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2450" activeTab="0"/>
  </bookViews>
  <sheets>
    <sheet name="作業日誌" sheetId="1" r:id="rId1"/>
  </sheets>
  <definedNames>
    <definedName name="_xlnm.Print_Area" localSheetId="0">'作業日誌'!$A$1:$K$56</definedName>
  </definedNames>
  <calcPr fullCalcOnLoad="1"/>
</workbook>
</file>

<file path=xl/sharedStrings.xml><?xml version="1.0" encoding="utf-8"?>
<sst xmlns="http://schemas.openxmlformats.org/spreadsheetml/2006/main" count="31" uniqueCount="30">
  <si>
    <t>曜日</t>
  </si>
  <si>
    <t>作業内容</t>
  </si>
  <si>
    <t>　　</t>
  </si>
  <si>
    <t xml:space="preserve">    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</si>
  <si>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</si>
  <si>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</si>
  <si>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</si>
  <si>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</si>
  <si>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</si>
  <si>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</si>
  <si>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</si>
  <si>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作業者氏名  　  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</si>
  <si>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</si>
  <si>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</si>
  <si>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</si>
  <si>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</si>
  <si>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</si>
  <si>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</si>
  <si>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</si>
  <si>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事業名・プログラム名：</t>
  </si>
  <si>
    <t>研究題目名　　　　　：</t>
  </si>
  <si>
    <t>全従事時間（他業務含む）</t>
  </si>
  <si>
    <t>左記のうち除外時間数(b)</t>
  </si>
  <si>
    <t>委託研究開発従事時間帯【24時間制】(a)</t>
  </si>
  <si>
    <t>委託研究開発従事時間
(a)-(b)</t>
  </si>
  <si>
    <t>注2）「全従事時間（他業務含む）」には、所定時間外も含めた実労働時間を記入することとし、時間休暇や休憩時間は除外ください。</t>
  </si>
  <si>
    <t>当該委託研究に専従の場合は当欄の記入不要です。</t>
  </si>
  <si>
    <t>注3）業務管理者は原則として研究担当者とし、従事内容、従事時間を把握の上、適切に管理ください。</t>
  </si>
  <si>
    <t>経理様式１３</t>
  </si>
  <si>
    <t>注1）従事内容は具体的に記入してください。従事内容が未記入のものは認められません。
    また、連日同業務であっても「〃」や「同上」のような記入は認められません。　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</si>
</sst>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8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83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84" fontId="47" fillId="33" borderId="13" xfId="0" applyNumberFormat="1" applyFont="1" applyFill="1" applyBorder="1" applyAlignment="1" applyProtection="1">
      <alignment horizontal="center" vertical="center" shrinkToFit="1"/>
      <protection/>
    </xf>
    <xf numFmtId="182" fontId="10" fillId="33" borderId="13" xfId="0" applyNumberFormat="1" applyFont="1" applyFill="1" applyBorder="1" applyAlignment="1" applyProtection="1">
      <alignment horizontal="right" vertical="center" shrinkToFi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82" fontId="9" fillId="33" borderId="15" xfId="0" applyNumberFormat="1" applyFont="1" applyFill="1" applyBorder="1" applyAlignment="1" applyProtection="1">
      <alignment horizontal="right" vertical="center" shrinkToFit="1"/>
      <protection/>
    </xf>
    <xf numFmtId="182" fontId="9" fillId="33" borderId="16" xfId="0" applyNumberFormat="1" applyFont="1" applyFill="1" applyBorder="1" applyAlignment="1" applyProtection="1">
      <alignment horizontal="right" vertical="center" shrinkToFi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/>
    </xf>
    <xf numFmtId="182" fontId="8" fillId="34" borderId="19" xfId="0" applyNumberFormat="1" applyFont="1" applyFill="1" applyBorder="1" applyAlignment="1" applyProtection="1">
      <alignment vertical="center" shrinkToFit="1"/>
      <protection locked="0"/>
    </xf>
    <xf numFmtId="182" fontId="8" fillId="34" borderId="20" xfId="0" applyNumberFormat="1" applyFont="1" applyFill="1" applyBorder="1" applyAlignment="1" applyProtection="1">
      <alignment vertical="center" shrinkToFit="1"/>
      <protection locked="0"/>
    </xf>
    <xf numFmtId="182" fontId="8" fillId="34" borderId="11" xfId="0" applyNumberFormat="1" applyFont="1" applyFill="1" applyBorder="1" applyAlignment="1" applyProtection="1">
      <alignment vertical="center" shrinkToFit="1"/>
      <protection locked="0"/>
    </xf>
    <xf numFmtId="182" fontId="8" fillId="34" borderId="21" xfId="0" applyNumberFormat="1" applyFont="1" applyFill="1" applyBorder="1" applyAlignment="1" applyProtection="1">
      <alignment vertical="center" shrinkToFit="1"/>
      <protection locked="0"/>
    </xf>
    <xf numFmtId="182" fontId="8" fillId="34" borderId="22" xfId="0" applyNumberFormat="1" applyFont="1" applyFill="1" applyBorder="1" applyAlignment="1" applyProtection="1">
      <alignment vertical="center" shrinkToFit="1"/>
      <protection locked="0"/>
    </xf>
    <xf numFmtId="182" fontId="8" fillId="34" borderId="23" xfId="0" applyNumberFormat="1" applyFont="1" applyFill="1" applyBorder="1" applyAlignment="1" applyProtection="1">
      <alignment vertical="center" shrinkToFit="1"/>
      <protection locked="0"/>
    </xf>
    <xf numFmtId="0" fontId="6" fillId="34" borderId="24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0" fontId="6" fillId="34" borderId="0" xfId="0" applyFont="1" applyFill="1" applyAlignment="1" applyProtection="1">
      <alignment horizontal="right" vertical="center"/>
      <protection locked="0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Alignment="1" applyProtection="1">
      <alignment horizontal="left" vertical="center" wrapText="1" indent="2"/>
      <protection/>
    </xf>
    <xf numFmtId="0" fontId="0" fillId="0" borderId="0" xfId="0" applyAlignment="1">
      <alignment horizontal="left" vertical="center" indent="2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0" fontId="5" fillId="0" borderId="0" xfId="0" applyFont="1" applyBorder="1" applyAlignment="1" applyProtection="1" quotePrefix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0" fontId="7" fillId="34" borderId="3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7" fillId="34" borderId="40" xfId="0" applyFont="1" applyFill="1" applyBorder="1" applyAlignment="1" applyProtection="1">
      <alignment horizontal="left" vertical="center" wrapText="1"/>
      <protection locked="0"/>
    </xf>
    <xf numFmtId="0" fontId="7" fillId="34" borderId="41" xfId="0" applyFont="1" applyFill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34" borderId="39" xfId="0" applyFont="1" applyFill="1" applyBorder="1" applyAlignment="1" applyProtection="1">
      <alignment horizontal="left" vertical="center"/>
      <protection locked="0"/>
    </xf>
    <xf numFmtId="0" fontId="5" fillId="34" borderId="42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zoomScaleSheetLayoutView="75" zoomScalePageLayoutView="0" workbookViewId="0" topLeftCell="A1">
      <selection activeCell="I3" sqref="I3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7.75390625" style="2" customWidth="1"/>
    <col min="7" max="8" width="9.625" style="2" customWidth="1"/>
    <col min="9" max="9" width="8.00390625" style="2" customWidth="1"/>
    <col min="10" max="10" width="8.50390625" style="2" customWidth="1"/>
    <col min="11" max="16384" width="9.00390625" style="2" customWidth="1"/>
  </cols>
  <sheetData>
    <row r="1" spans="1:10" ht="13.5">
      <c r="A1" s="18" t="s">
        <v>28</v>
      </c>
      <c r="B1" s="4"/>
      <c r="C1" s="5"/>
      <c r="D1" s="5"/>
      <c r="E1" s="5"/>
      <c r="F1" s="5"/>
      <c r="G1" s="5"/>
      <c r="H1" s="5"/>
      <c r="I1" s="5"/>
      <c r="J1" s="5"/>
    </row>
    <row r="2" spans="1:10" ht="18" customHeight="1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7.25" customHeight="1">
      <c r="A3" s="6"/>
      <c r="B3" s="6"/>
      <c r="C3" s="6"/>
      <c r="D3" s="6"/>
      <c r="E3" s="6"/>
      <c r="F3" s="7" t="s">
        <v>15</v>
      </c>
      <c r="G3" s="36">
        <v>27</v>
      </c>
      <c r="H3" s="19" t="s">
        <v>14</v>
      </c>
      <c r="I3" s="36">
        <v>4</v>
      </c>
      <c r="J3" s="19" t="s">
        <v>13</v>
      </c>
    </row>
    <row r="4" spans="1:10" ht="17.25" customHeight="1">
      <c r="A4" s="6"/>
      <c r="B4" s="6"/>
      <c r="C4" s="6"/>
      <c r="D4" s="6"/>
      <c r="E4" s="6"/>
      <c r="F4" s="75" t="s">
        <v>18</v>
      </c>
      <c r="G4" s="75"/>
      <c r="H4" s="75"/>
      <c r="I4" s="75"/>
      <c r="J4" s="75"/>
    </row>
    <row r="5" spans="1:10" s="1" customFormat="1" ht="21" customHeight="1">
      <c r="A5" s="67" t="s">
        <v>9</v>
      </c>
      <c r="B5" s="68"/>
      <c r="C5" s="70"/>
      <c r="D5" s="70"/>
      <c r="E5" s="71"/>
      <c r="F5" s="8"/>
      <c r="G5" s="9"/>
      <c r="H5" s="9"/>
      <c r="I5" s="9"/>
      <c r="J5" s="9"/>
    </row>
    <row r="6" spans="1:11" s="1" customFormat="1" ht="21" customHeight="1">
      <c r="A6" s="72" t="s">
        <v>19</v>
      </c>
      <c r="B6" s="72"/>
      <c r="C6" s="72"/>
      <c r="D6" s="41"/>
      <c r="E6" s="42"/>
      <c r="F6" s="42"/>
      <c r="G6" s="42"/>
      <c r="H6" s="42"/>
      <c r="I6" s="42"/>
      <c r="J6" s="42"/>
      <c r="K6" s="42"/>
    </row>
    <row r="7" spans="1:11" s="1" customFormat="1" ht="21" customHeight="1">
      <c r="A7" s="72" t="s">
        <v>20</v>
      </c>
      <c r="B7" s="72"/>
      <c r="C7" s="72"/>
      <c r="D7" s="41"/>
      <c r="E7" s="42"/>
      <c r="F7" s="42"/>
      <c r="G7" s="42"/>
      <c r="H7" s="42"/>
      <c r="I7" s="42"/>
      <c r="J7" s="42"/>
      <c r="K7" s="42"/>
    </row>
    <row r="8" spans="1:11" s="1" customFormat="1" ht="21" customHeight="1">
      <c r="A8" s="69" t="s">
        <v>5</v>
      </c>
      <c r="B8" s="69"/>
      <c r="C8" s="69"/>
      <c r="D8" s="74"/>
      <c r="E8" s="74"/>
      <c r="F8" s="16" t="s">
        <v>10</v>
      </c>
      <c r="G8" s="41"/>
      <c r="H8" s="42"/>
      <c r="I8" s="42"/>
      <c r="J8" s="42"/>
      <c r="K8" s="42"/>
    </row>
    <row r="9" spans="1:11" s="1" customFormat="1" ht="21" customHeight="1">
      <c r="A9" s="69" t="s">
        <v>12</v>
      </c>
      <c r="B9" s="69"/>
      <c r="C9" s="69"/>
      <c r="D9" s="25"/>
      <c r="E9" s="26" t="s">
        <v>16</v>
      </c>
      <c r="F9" s="17" t="s">
        <v>11</v>
      </c>
      <c r="G9" s="43" t="s">
        <v>16</v>
      </c>
      <c r="H9" s="43"/>
      <c r="I9" s="43"/>
      <c r="J9" s="43"/>
      <c r="K9" s="43"/>
    </row>
    <row r="10" spans="1:10" s="1" customFormat="1" ht="12.75" thickBot="1">
      <c r="A10" s="10"/>
      <c r="B10" s="10"/>
      <c r="C10" s="10"/>
      <c r="D10" s="10"/>
      <c r="E10" s="10"/>
      <c r="F10" s="10"/>
      <c r="G10" s="10"/>
      <c r="H10" s="11"/>
      <c r="I10" s="10"/>
      <c r="J10" s="10"/>
    </row>
    <row r="11" spans="1:11" s="1" customFormat="1" ht="37.5" customHeight="1">
      <c r="A11" s="47" t="s">
        <v>17</v>
      </c>
      <c r="B11" s="47" t="s">
        <v>0</v>
      </c>
      <c r="C11" s="61" t="s">
        <v>1</v>
      </c>
      <c r="D11" s="62"/>
      <c r="E11" s="62"/>
      <c r="F11" s="62"/>
      <c r="G11" s="59" t="s">
        <v>23</v>
      </c>
      <c r="H11" s="60"/>
      <c r="I11" s="52" t="s">
        <v>22</v>
      </c>
      <c r="J11" s="54" t="s">
        <v>24</v>
      </c>
      <c r="K11" s="37" t="s">
        <v>21</v>
      </c>
    </row>
    <row r="12" spans="1:11" s="1" customFormat="1" ht="22.5" customHeight="1">
      <c r="A12" s="48"/>
      <c r="B12" s="48"/>
      <c r="C12" s="63"/>
      <c r="D12" s="64"/>
      <c r="E12" s="64"/>
      <c r="F12" s="64"/>
      <c r="G12" s="22" t="s">
        <v>6</v>
      </c>
      <c r="H12" s="12" t="s">
        <v>7</v>
      </c>
      <c r="I12" s="53"/>
      <c r="J12" s="55"/>
      <c r="K12" s="38"/>
    </row>
    <row r="13" spans="1:11" ht="16.5" customHeight="1">
      <c r="A13" s="15">
        <v>1</v>
      </c>
      <c r="B13" s="13">
        <f>IF(A13="","",WEEKDAY(DATE($G$3+1988,$I$3,A13),1))</f>
        <v>4</v>
      </c>
      <c r="C13" s="65"/>
      <c r="D13" s="66"/>
      <c r="E13" s="66"/>
      <c r="F13" s="66"/>
      <c r="G13" s="27"/>
      <c r="H13" s="28"/>
      <c r="I13" s="29"/>
      <c r="J13" s="23">
        <f>IF((H13-G13)-I13=0,"",(H13-G13)-I13)</f>
      </c>
      <c r="K13" s="33"/>
    </row>
    <row r="14" spans="1:11" ht="16.5" customHeight="1">
      <c r="A14" s="15">
        <v>2</v>
      </c>
      <c r="B14" s="13">
        <f>IF(A14="","",WEEKDAY(DATE($G$3+1988,$I$3,A14),1))</f>
        <v>5</v>
      </c>
      <c r="C14" s="49"/>
      <c r="D14" s="50"/>
      <c r="E14" s="50"/>
      <c r="F14" s="50"/>
      <c r="G14" s="27"/>
      <c r="H14" s="28"/>
      <c r="I14" s="29"/>
      <c r="J14" s="23">
        <f>IF((H14-G14)-I14=0,"",(H14-G14)-I14)</f>
      </c>
      <c r="K14" s="34"/>
    </row>
    <row r="15" spans="1:11" ht="16.5" customHeight="1">
      <c r="A15" s="15">
        <v>3</v>
      </c>
      <c r="B15" s="13">
        <f aca="true" t="shared" si="0" ref="B15:B43">IF(A15="","",WEEKDAY(DATE($G$3+1988,$I$3,A15),1))</f>
        <v>6</v>
      </c>
      <c r="C15" s="49"/>
      <c r="D15" s="50"/>
      <c r="E15" s="50"/>
      <c r="F15" s="50"/>
      <c r="G15" s="27"/>
      <c r="H15" s="28"/>
      <c r="I15" s="29"/>
      <c r="J15" s="23">
        <f aca="true" t="shared" si="1" ref="J15:J43">IF((H15-G15)-I15=0,"",(H15-G15)-I15)</f>
      </c>
      <c r="K15" s="34"/>
    </row>
    <row r="16" spans="1:11" ht="16.5" customHeight="1">
      <c r="A16" s="15">
        <v>4</v>
      </c>
      <c r="B16" s="13">
        <f t="shared" si="0"/>
        <v>7</v>
      </c>
      <c r="C16" s="49"/>
      <c r="D16" s="50"/>
      <c r="E16" s="50"/>
      <c r="F16" s="50"/>
      <c r="G16" s="27"/>
      <c r="H16" s="28"/>
      <c r="I16" s="29"/>
      <c r="J16" s="23">
        <f t="shared" si="1"/>
      </c>
      <c r="K16" s="34"/>
    </row>
    <row r="17" spans="1:11" ht="16.5" customHeight="1">
      <c r="A17" s="15">
        <v>5</v>
      </c>
      <c r="B17" s="13">
        <f t="shared" si="0"/>
        <v>1</v>
      </c>
      <c r="C17" s="49"/>
      <c r="D17" s="50"/>
      <c r="E17" s="50"/>
      <c r="F17" s="50"/>
      <c r="G17" s="27"/>
      <c r="H17" s="28"/>
      <c r="I17" s="29"/>
      <c r="J17" s="23">
        <f t="shared" si="1"/>
      </c>
      <c r="K17" s="34"/>
    </row>
    <row r="18" spans="1:11" ht="16.5" customHeight="1">
      <c r="A18" s="15">
        <v>6</v>
      </c>
      <c r="B18" s="13">
        <f t="shared" si="0"/>
        <v>2</v>
      </c>
      <c r="C18" s="49"/>
      <c r="D18" s="50"/>
      <c r="E18" s="50"/>
      <c r="F18" s="50"/>
      <c r="G18" s="27"/>
      <c r="H18" s="28"/>
      <c r="I18" s="29"/>
      <c r="J18" s="23">
        <f t="shared" si="1"/>
      </c>
      <c r="K18" s="34"/>
    </row>
    <row r="19" spans="1:11" ht="16.5" customHeight="1">
      <c r="A19" s="15">
        <v>7</v>
      </c>
      <c r="B19" s="13">
        <f t="shared" si="0"/>
        <v>3</v>
      </c>
      <c r="C19" s="49"/>
      <c r="D19" s="50"/>
      <c r="E19" s="50"/>
      <c r="F19" s="50"/>
      <c r="G19" s="27"/>
      <c r="H19" s="28"/>
      <c r="I19" s="29"/>
      <c r="J19" s="23">
        <f t="shared" si="1"/>
      </c>
      <c r="K19" s="34"/>
    </row>
    <row r="20" spans="1:11" ht="16.5" customHeight="1">
      <c r="A20" s="15">
        <v>8</v>
      </c>
      <c r="B20" s="13">
        <f t="shared" si="0"/>
        <v>4</v>
      </c>
      <c r="C20" s="49"/>
      <c r="D20" s="50"/>
      <c r="E20" s="50"/>
      <c r="F20" s="50"/>
      <c r="G20" s="27"/>
      <c r="H20" s="28"/>
      <c r="I20" s="29"/>
      <c r="J20" s="23">
        <f t="shared" si="1"/>
      </c>
      <c r="K20" s="34"/>
    </row>
    <row r="21" spans="1:11" ht="16.5" customHeight="1">
      <c r="A21" s="15">
        <v>9</v>
      </c>
      <c r="B21" s="13">
        <f t="shared" si="0"/>
        <v>5</v>
      </c>
      <c r="C21" s="49"/>
      <c r="D21" s="50"/>
      <c r="E21" s="50"/>
      <c r="F21" s="50"/>
      <c r="G21" s="27"/>
      <c r="H21" s="28"/>
      <c r="I21" s="29"/>
      <c r="J21" s="23">
        <f t="shared" si="1"/>
      </c>
      <c r="K21" s="34"/>
    </row>
    <row r="22" spans="1:11" ht="16.5" customHeight="1">
      <c r="A22" s="15">
        <v>10</v>
      </c>
      <c r="B22" s="13">
        <f t="shared" si="0"/>
        <v>6</v>
      </c>
      <c r="C22" s="49"/>
      <c r="D22" s="50"/>
      <c r="E22" s="50"/>
      <c r="F22" s="50"/>
      <c r="G22" s="27"/>
      <c r="H22" s="28"/>
      <c r="I22" s="29"/>
      <c r="J22" s="23">
        <f t="shared" si="1"/>
      </c>
      <c r="K22" s="34"/>
    </row>
    <row r="23" spans="1:11" ht="16.5" customHeight="1">
      <c r="A23" s="15">
        <v>11</v>
      </c>
      <c r="B23" s="13">
        <f t="shared" si="0"/>
        <v>7</v>
      </c>
      <c r="C23" s="49"/>
      <c r="D23" s="50"/>
      <c r="E23" s="50"/>
      <c r="F23" s="50"/>
      <c r="G23" s="27"/>
      <c r="H23" s="28"/>
      <c r="I23" s="29"/>
      <c r="J23" s="23">
        <f t="shared" si="1"/>
      </c>
      <c r="K23" s="34"/>
    </row>
    <row r="24" spans="1:11" ht="16.5" customHeight="1">
      <c r="A24" s="15">
        <v>12</v>
      </c>
      <c r="B24" s="13">
        <f t="shared" si="0"/>
        <v>1</v>
      </c>
      <c r="C24" s="49"/>
      <c r="D24" s="50"/>
      <c r="E24" s="50"/>
      <c r="F24" s="50"/>
      <c r="G24" s="27"/>
      <c r="H24" s="28"/>
      <c r="I24" s="29"/>
      <c r="J24" s="23">
        <f t="shared" si="1"/>
      </c>
      <c r="K24" s="34"/>
    </row>
    <row r="25" spans="1:11" ht="16.5" customHeight="1">
      <c r="A25" s="15">
        <v>13</v>
      </c>
      <c r="B25" s="13">
        <f t="shared" si="0"/>
        <v>2</v>
      </c>
      <c r="C25" s="49"/>
      <c r="D25" s="50"/>
      <c r="E25" s="50"/>
      <c r="F25" s="50"/>
      <c r="G25" s="27"/>
      <c r="H25" s="28"/>
      <c r="I25" s="29"/>
      <c r="J25" s="23">
        <f t="shared" si="1"/>
      </c>
      <c r="K25" s="34"/>
    </row>
    <row r="26" spans="1:11" ht="16.5" customHeight="1">
      <c r="A26" s="15">
        <v>14</v>
      </c>
      <c r="B26" s="13">
        <f t="shared" si="0"/>
        <v>3</v>
      </c>
      <c r="C26" s="49"/>
      <c r="D26" s="50"/>
      <c r="E26" s="50"/>
      <c r="F26" s="50"/>
      <c r="G26" s="27"/>
      <c r="H26" s="28"/>
      <c r="I26" s="29"/>
      <c r="J26" s="23">
        <f t="shared" si="1"/>
      </c>
      <c r="K26" s="34"/>
    </row>
    <row r="27" spans="1:11" ht="16.5" customHeight="1">
      <c r="A27" s="15">
        <v>15</v>
      </c>
      <c r="B27" s="13">
        <f t="shared" si="0"/>
        <v>4</v>
      </c>
      <c r="C27" s="49"/>
      <c r="D27" s="50"/>
      <c r="E27" s="50"/>
      <c r="F27" s="50"/>
      <c r="G27" s="27"/>
      <c r="H27" s="28"/>
      <c r="I27" s="29"/>
      <c r="J27" s="23">
        <f t="shared" si="1"/>
      </c>
      <c r="K27" s="34"/>
    </row>
    <row r="28" spans="1:11" ht="16.5" customHeight="1">
      <c r="A28" s="15">
        <v>16</v>
      </c>
      <c r="B28" s="13">
        <f t="shared" si="0"/>
        <v>5</v>
      </c>
      <c r="C28" s="49"/>
      <c r="D28" s="50"/>
      <c r="E28" s="50"/>
      <c r="F28" s="50"/>
      <c r="G28" s="27"/>
      <c r="H28" s="28"/>
      <c r="I28" s="29"/>
      <c r="J28" s="23">
        <f t="shared" si="1"/>
      </c>
      <c r="K28" s="34"/>
    </row>
    <row r="29" spans="1:11" ht="16.5" customHeight="1">
      <c r="A29" s="15">
        <v>17</v>
      </c>
      <c r="B29" s="13">
        <f t="shared" si="0"/>
        <v>6</v>
      </c>
      <c r="C29" s="49"/>
      <c r="D29" s="50"/>
      <c r="E29" s="50"/>
      <c r="F29" s="50"/>
      <c r="G29" s="27"/>
      <c r="H29" s="28"/>
      <c r="I29" s="29"/>
      <c r="J29" s="23">
        <f t="shared" si="1"/>
      </c>
      <c r="K29" s="34"/>
    </row>
    <row r="30" spans="1:11" ht="16.5" customHeight="1">
      <c r="A30" s="15">
        <v>18</v>
      </c>
      <c r="B30" s="13">
        <f t="shared" si="0"/>
        <v>7</v>
      </c>
      <c r="C30" s="49"/>
      <c r="D30" s="50"/>
      <c r="E30" s="50"/>
      <c r="F30" s="50"/>
      <c r="G30" s="27"/>
      <c r="H30" s="28"/>
      <c r="I30" s="29"/>
      <c r="J30" s="23">
        <f t="shared" si="1"/>
      </c>
      <c r="K30" s="34"/>
    </row>
    <row r="31" spans="1:11" ht="16.5" customHeight="1">
      <c r="A31" s="15">
        <v>19</v>
      </c>
      <c r="B31" s="13">
        <f t="shared" si="0"/>
        <v>1</v>
      </c>
      <c r="C31" s="49"/>
      <c r="D31" s="50"/>
      <c r="E31" s="50"/>
      <c r="F31" s="50"/>
      <c r="G31" s="27"/>
      <c r="H31" s="28"/>
      <c r="I31" s="29"/>
      <c r="J31" s="23">
        <f t="shared" si="1"/>
      </c>
      <c r="K31" s="34"/>
    </row>
    <row r="32" spans="1:11" ht="16.5" customHeight="1">
      <c r="A32" s="15">
        <v>20</v>
      </c>
      <c r="B32" s="13">
        <f t="shared" si="0"/>
        <v>2</v>
      </c>
      <c r="C32" s="49"/>
      <c r="D32" s="50"/>
      <c r="E32" s="50"/>
      <c r="F32" s="50"/>
      <c r="G32" s="27"/>
      <c r="H32" s="28"/>
      <c r="I32" s="29"/>
      <c r="J32" s="23">
        <f t="shared" si="1"/>
      </c>
      <c r="K32" s="34"/>
    </row>
    <row r="33" spans="1:11" ht="16.5" customHeight="1">
      <c r="A33" s="15">
        <v>21</v>
      </c>
      <c r="B33" s="13">
        <f t="shared" si="0"/>
        <v>3</v>
      </c>
      <c r="C33" s="49"/>
      <c r="D33" s="50"/>
      <c r="E33" s="50"/>
      <c r="F33" s="50"/>
      <c r="G33" s="27"/>
      <c r="H33" s="28"/>
      <c r="I33" s="29"/>
      <c r="J33" s="23">
        <f t="shared" si="1"/>
      </c>
      <c r="K33" s="34"/>
    </row>
    <row r="34" spans="1:11" ht="16.5" customHeight="1">
      <c r="A34" s="15">
        <v>22</v>
      </c>
      <c r="B34" s="13">
        <f t="shared" si="0"/>
        <v>4</v>
      </c>
      <c r="C34" s="49"/>
      <c r="D34" s="50"/>
      <c r="E34" s="50"/>
      <c r="F34" s="50"/>
      <c r="G34" s="27"/>
      <c r="H34" s="28"/>
      <c r="I34" s="29"/>
      <c r="J34" s="23">
        <f t="shared" si="1"/>
      </c>
      <c r="K34" s="34"/>
    </row>
    <row r="35" spans="1:11" ht="16.5" customHeight="1">
      <c r="A35" s="15">
        <v>23</v>
      </c>
      <c r="B35" s="13">
        <f t="shared" si="0"/>
        <v>5</v>
      </c>
      <c r="C35" s="49"/>
      <c r="D35" s="50"/>
      <c r="E35" s="50"/>
      <c r="F35" s="50"/>
      <c r="G35" s="27"/>
      <c r="H35" s="28"/>
      <c r="I35" s="29"/>
      <c r="J35" s="23">
        <f t="shared" si="1"/>
      </c>
      <c r="K35" s="34"/>
    </row>
    <row r="36" spans="1:11" ht="16.5" customHeight="1">
      <c r="A36" s="15">
        <v>24</v>
      </c>
      <c r="B36" s="13">
        <f t="shared" si="0"/>
        <v>6</v>
      </c>
      <c r="C36" s="49"/>
      <c r="D36" s="50"/>
      <c r="E36" s="50"/>
      <c r="F36" s="50"/>
      <c r="G36" s="27"/>
      <c r="H36" s="28"/>
      <c r="I36" s="29"/>
      <c r="J36" s="23">
        <f t="shared" si="1"/>
      </c>
      <c r="K36" s="34"/>
    </row>
    <row r="37" spans="1:11" ht="16.5" customHeight="1">
      <c r="A37" s="15">
        <v>25</v>
      </c>
      <c r="B37" s="13">
        <f t="shared" si="0"/>
        <v>7</v>
      </c>
      <c r="C37" s="49"/>
      <c r="D37" s="50"/>
      <c r="E37" s="50"/>
      <c r="F37" s="50"/>
      <c r="G37" s="27"/>
      <c r="H37" s="28"/>
      <c r="I37" s="29"/>
      <c r="J37" s="23">
        <f t="shared" si="1"/>
      </c>
      <c r="K37" s="34"/>
    </row>
    <row r="38" spans="1:11" ht="16.5" customHeight="1">
      <c r="A38" s="15">
        <v>26</v>
      </c>
      <c r="B38" s="13">
        <f t="shared" si="0"/>
        <v>1</v>
      </c>
      <c r="C38" s="49"/>
      <c r="D38" s="50"/>
      <c r="E38" s="50"/>
      <c r="F38" s="50"/>
      <c r="G38" s="27"/>
      <c r="H38" s="28"/>
      <c r="I38" s="29"/>
      <c r="J38" s="23">
        <f t="shared" si="1"/>
      </c>
      <c r="K38" s="34"/>
    </row>
    <row r="39" spans="1:11" ht="16.5" customHeight="1">
      <c r="A39" s="15">
        <v>27</v>
      </c>
      <c r="B39" s="13">
        <f t="shared" si="0"/>
        <v>2</v>
      </c>
      <c r="C39" s="49"/>
      <c r="D39" s="50"/>
      <c r="E39" s="50"/>
      <c r="F39" s="50"/>
      <c r="G39" s="27"/>
      <c r="H39" s="28"/>
      <c r="I39" s="29"/>
      <c r="J39" s="23">
        <f t="shared" si="1"/>
      </c>
      <c r="K39" s="34"/>
    </row>
    <row r="40" spans="1:11" ht="16.5" customHeight="1">
      <c r="A40" s="15">
        <v>28</v>
      </c>
      <c r="B40" s="13">
        <f t="shared" si="0"/>
        <v>3</v>
      </c>
      <c r="C40" s="49"/>
      <c r="D40" s="50"/>
      <c r="E40" s="50"/>
      <c r="F40" s="50"/>
      <c r="G40" s="27"/>
      <c r="H40" s="28"/>
      <c r="I40" s="29"/>
      <c r="J40" s="23">
        <f t="shared" si="1"/>
      </c>
      <c r="K40" s="34"/>
    </row>
    <row r="41" spans="1:11" ht="16.5" customHeight="1">
      <c r="A41" s="15">
        <f>IF(AND(I$3=2,MOD(G$3,4)&lt;&gt;0),"",A40+1)</f>
        <v>29</v>
      </c>
      <c r="B41" s="13">
        <f t="shared" si="0"/>
        <v>4</v>
      </c>
      <c r="C41" s="49"/>
      <c r="D41" s="50"/>
      <c r="E41" s="50"/>
      <c r="F41" s="50"/>
      <c r="G41" s="27"/>
      <c r="H41" s="28"/>
      <c r="I41" s="29"/>
      <c r="J41" s="23">
        <f t="shared" si="1"/>
      </c>
      <c r="K41" s="34"/>
    </row>
    <row r="42" spans="1:11" ht="16.5" customHeight="1">
      <c r="A42" s="15">
        <f>IF(I$3=2,"",A41+1)</f>
        <v>30</v>
      </c>
      <c r="B42" s="13">
        <f t="shared" si="0"/>
        <v>5</v>
      </c>
      <c r="C42" s="49"/>
      <c r="D42" s="50"/>
      <c r="E42" s="50"/>
      <c r="F42" s="50"/>
      <c r="G42" s="27"/>
      <c r="H42" s="28"/>
      <c r="I42" s="29"/>
      <c r="J42" s="23">
        <f>IF((H42-G42)-I42=0,"",(H42-G42)-I42)</f>
      </c>
      <c r="K42" s="34"/>
    </row>
    <row r="43" spans="1:11" ht="16.5" customHeight="1" thickBot="1">
      <c r="A43" s="15">
        <f>IF(OR(I3=2,I3=4,I3=6,I3=9,I3=11),"",A42+1)</f>
      </c>
      <c r="B43" s="13">
        <f t="shared" si="0"/>
      </c>
      <c r="C43" s="49"/>
      <c r="D43" s="50"/>
      <c r="E43" s="50"/>
      <c r="F43" s="50"/>
      <c r="G43" s="30"/>
      <c r="H43" s="31"/>
      <c r="I43" s="32"/>
      <c r="J43" s="24">
        <f t="shared" si="1"/>
      </c>
      <c r="K43" s="35"/>
    </row>
    <row r="44" spans="1:11" ht="24.75" customHeight="1">
      <c r="A44" s="56" t="s">
        <v>4</v>
      </c>
      <c r="B44" s="57"/>
      <c r="C44" s="57"/>
      <c r="D44" s="57"/>
      <c r="E44" s="57"/>
      <c r="F44" s="57"/>
      <c r="G44" s="58"/>
      <c r="H44" s="58"/>
      <c r="I44" s="58"/>
      <c r="J44" s="21">
        <f>SUM(J13:J43)</f>
        <v>0</v>
      </c>
      <c r="K44" s="20">
        <f>SUM(K13:K43)/"01:00:00"</f>
        <v>0</v>
      </c>
    </row>
    <row r="45" spans="1:10" ht="30" customHeight="1">
      <c r="A45" s="14"/>
      <c r="B45" s="44" t="s">
        <v>29</v>
      </c>
      <c r="C45" s="45"/>
      <c r="D45" s="45"/>
      <c r="E45" s="45"/>
      <c r="F45" s="45"/>
      <c r="G45" s="45"/>
      <c r="H45" s="45"/>
      <c r="I45" s="45"/>
      <c r="J45" s="45"/>
    </row>
    <row r="46" spans="1:10" ht="13.5">
      <c r="A46" s="14" t="s">
        <v>2</v>
      </c>
      <c r="B46" s="46" t="s">
        <v>25</v>
      </c>
      <c r="C46" s="46"/>
      <c r="D46" s="46"/>
      <c r="E46" s="46"/>
      <c r="F46" s="46"/>
      <c r="G46" s="46"/>
      <c r="H46" s="46"/>
      <c r="I46" s="46"/>
      <c r="J46" s="46"/>
    </row>
    <row r="47" spans="1:10" ht="13.5">
      <c r="A47" s="14"/>
      <c r="B47" s="39" t="s">
        <v>26</v>
      </c>
      <c r="C47" s="40"/>
      <c r="D47" s="40"/>
      <c r="E47" s="40"/>
      <c r="F47" s="40"/>
      <c r="G47" s="40"/>
      <c r="H47" s="40"/>
      <c r="I47" s="11"/>
      <c r="J47" s="11"/>
    </row>
    <row r="48" spans="1:10" ht="13.5">
      <c r="A48" s="5"/>
      <c r="B48" s="51" t="s">
        <v>27</v>
      </c>
      <c r="C48" s="51"/>
      <c r="D48" s="51"/>
      <c r="E48" s="46"/>
      <c r="F48" s="46"/>
      <c r="G48" s="46"/>
      <c r="H48" s="46"/>
      <c r="I48" s="46"/>
      <c r="J48" s="46"/>
    </row>
    <row r="49" ht="13.5">
      <c r="A49" s="3" t="s">
        <v>3</v>
      </c>
    </row>
  </sheetData>
  <sheetProtection/>
  <mergeCells count="56">
    <mergeCell ref="C31:F31"/>
    <mergeCell ref="C32:F32"/>
    <mergeCell ref="C33:F33"/>
    <mergeCell ref="C29:F29"/>
    <mergeCell ref="C30:F30"/>
    <mergeCell ref="C23:F23"/>
    <mergeCell ref="C24:F24"/>
    <mergeCell ref="C25:F25"/>
    <mergeCell ref="C26:F26"/>
    <mergeCell ref="C27:F27"/>
    <mergeCell ref="C34:F34"/>
    <mergeCell ref="C35:F35"/>
    <mergeCell ref="C36:F36"/>
    <mergeCell ref="C43:F43"/>
    <mergeCell ref="C37:F37"/>
    <mergeCell ref="C38:F38"/>
    <mergeCell ref="C39:F39"/>
    <mergeCell ref="C40:F40"/>
    <mergeCell ref="C42:F42"/>
    <mergeCell ref="C41:F41"/>
    <mergeCell ref="C28:F28"/>
    <mergeCell ref="C19:F19"/>
    <mergeCell ref="C20:F20"/>
    <mergeCell ref="C21:F21"/>
    <mergeCell ref="C22:F22"/>
    <mergeCell ref="A2:J2"/>
    <mergeCell ref="D8:E8"/>
    <mergeCell ref="A9:C9"/>
    <mergeCell ref="A7:C7"/>
    <mergeCell ref="F4:J4"/>
    <mergeCell ref="A5:B5"/>
    <mergeCell ref="A8:C8"/>
    <mergeCell ref="C5:E5"/>
    <mergeCell ref="C17:F17"/>
    <mergeCell ref="A6:C6"/>
    <mergeCell ref="A11:A12"/>
    <mergeCell ref="B48:J48"/>
    <mergeCell ref="I11:I12"/>
    <mergeCell ref="J11:J12"/>
    <mergeCell ref="A44:I44"/>
    <mergeCell ref="G11:H11"/>
    <mergeCell ref="C11:F12"/>
    <mergeCell ref="C13:F13"/>
    <mergeCell ref="C14:F14"/>
    <mergeCell ref="C15:F15"/>
    <mergeCell ref="C16:F16"/>
    <mergeCell ref="K11:K12"/>
    <mergeCell ref="B47:H47"/>
    <mergeCell ref="D6:K6"/>
    <mergeCell ref="D7:K7"/>
    <mergeCell ref="G8:K8"/>
    <mergeCell ref="G9:K9"/>
    <mergeCell ref="B45:J45"/>
    <mergeCell ref="B46:J46"/>
    <mergeCell ref="B11:B12"/>
    <mergeCell ref="C18:F18"/>
  </mergeCells>
  <conditionalFormatting sqref="G13:J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fitToHeight="1" fitToWidth="1" horizontalDpi="600" verticalDpi="600" orientation="portrait" paperSize="9" scale="87" r:id="rId1"/>
  <headerFooter alignWithMargins="0">
    <oddFooter>&amp;R【150401　NBDC】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</cp:lastModifiedBy>
  <cp:lastPrinted>2014-07-01T08:00:47Z</cp:lastPrinted>
  <dcterms:created xsi:type="dcterms:W3CDTF">2006-12-05T14:06:23Z</dcterms:created>
  <dcterms:modified xsi:type="dcterms:W3CDTF">2015-10-16T01:27:29Z</dcterms:modified>
  <cp:category/>
  <cp:version/>
  <cp:contentType/>
  <cp:contentStatus/>
</cp:coreProperties>
</file>