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010" windowHeight="13365"/>
  </bookViews>
  <sheets>
    <sheet name="経理様式１" sheetId="1" r:id="rId1"/>
    <sheet name="入力欄説明（企業等）" sheetId="2" r:id="rId2"/>
  </sheets>
  <definedNames>
    <definedName name="_xlnm.Print_Area" localSheetId="0">経理様式１!$B$1:$R$39</definedName>
    <definedName name="_xlnm.Print_Area" localSheetId="1">'入力欄説明（企業等）'!$A$1:$D$25</definedName>
    <definedName name="Z_20060216_0198_498E_B138_D21D729C8ED0_.wvu.PrintArea" localSheetId="0" hidden="1">経理様式１!$B$1:$R$39</definedName>
    <definedName name="Z_20060216_0198_498E_B138_D21D729C8ED0_.wvu.PrintArea" localSheetId="1" hidden="1">'入力欄説明（企業等）'!$A$1:$D$25</definedName>
    <definedName name="Z_A117B130_333D_4244_B8F5_A1BC2BAA6DB8_.wvu.PrintArea" localSheetId="0" hidden="1">経理様式１!$B$1:$R$39</definedName>
    <definedName name="Z_A117B130_333D_4244_B8F5_A1BC2BAA6DB8_.wvu.PrintArea" localSheetId="1" hidden="1">'入力欄説明（企業等）'!$A$1:$D$25</definedName>
  </definedNames>
  <calcPr calcId="145621"/>
  <customWorkbookViews>
    <customWorkbookView name="JST - 個人用ビュー" guid="{A117B130-333D-4244-B8F5-A1BC2BAA6DB8}" mergeInterval="0" personalView="1" xWindow="9" yWindow="31" windowWidth="1314" windowHeight="848" activeSheetId="1"/>
    <customWorkbookView name="中村 峰子 - 個人用ビュー" guid="{20060216-0198-498E-B138-D21D729C8ED0}" mergeInterval="0" personalView="1" xWindow="5" yWindow="24" windowWidth="1322" windowHeight="860" activeSheetId="1"/>
  </customWorkbookViews>
</workbook>
</file>

<file path=xl/calcChain.xml><?xml version="1.0" encoding="utf-8"?>
<calcChain xmlns="http://schemas.openxmlformats.org/spreadsheetml/2006/main">
  <c r="B39" i="1" l="1"/>
  <c r="P27" i="1"/>
  <c r="P28" i="1"/>
  <c r="F27" i="1"/>
  <c r="P30" i="1"/>
  <c r="P32" i="1"/>
  <c r="H32" i="1"/>
  <c r="J32" i="1"/>
  <c r="L32" i="1"/>
  <c r="F32" i="1"/>
  <c r="D29" i="1"/>
  <c r="L27" i="1"/>
  <c r="J27" i="1"/>
  <c r="H27" i="1"/>
  <c r="N26" i="1"/>
  <c r="D26" i="1"/>
  <c r="N25" i="1"/>
  <c r="N24" i="1"/>
  <c r="N28" i="1"/>
  <c r="D28" i="1"/>
  <c r="N27" i="1"/>
  <c r="D27" i="1"/>
  <c r="D24" i="1"/>
  <c r="N30" i="1"/>
  <c r="D30" i="1"/>
  <c r="N32" i="1"/>
  <c r="D32" i="1"/>
  <c r="D25" i="1"/>
</calcChain>
</file>

<file path=xl/comments1.xml><?xml version="1.0" encoding="utf-8"?>
<comments xmlns="http://schemas.openxmlformats.org/spreadsheetml/2006/main">
  <authors>
    <author>JST_USER</author>
  </authors>
  <commentList>
    <comment ref="N28" authorId="0">
      <text>
        <r>
          <rPr>
            <sz val="9"/>
            <color indexed="81"/>
            <rFont val="ＭＳ Ｐゴシック"/>
            <family val="3"/>
            <charset val="128"/>
          </rPr>
          <t xml:space="preserve">「収入額」欄は、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
</t>
        </r>
      </text>
    </comment>
  </commentList>
</comments>
</file>

<file path=xl/sharedStrings.xml><?xml version="1.0" encoding="utf-8"?>
<sst xmlns="http://schemas.openxmlformats.org/spreadsheetml/2006/main" count="119" uniqueCount="96">
  <si>
    <t>合　計</t>
  </si>
  <si>
    <t>部署・職名</t>
    <rPh sb="0" eb="2">
      <t>ブショ</t>
    </rPh>
    <rPh sb="3" eb="5">
      <t>ショクメイ</t>
    </rPh>
    <phoneticPr fontId="3"/>
  </si>
  <si>
    <t>所属部署</t>
    <rPh sb="0" eb="2">
      <t>ショゾク</t>
    </rPh>
    <rPh sb="2" eb="4">
      <t>ブショ</t>
    </rPh>
    <phoneticPr fontId="3"/>
  </si>
  <si>
    <t>備考</t>
    <rPh sb="0" eb="2">
      <t>ビコウ</t>
    </rPh>
    <phoneticPr fontId="3"/>
  </si>
  <si>
    <t>返還済額 (D)</t>
    <rPh sb="0" eb="2">
      <t>ヘンカン</t>
    </rPh>
    <rPh sb="2" eb="3">
      <t>スミ</t>
    </rPh>
    <phoneticPr fontId="3"/>
  </si>
  <si>
    <t>間接経費</t>
    <rPh sb="0" eb="2">
      <t>カンセツ</t>
    </rPh>
    <rPh sb="2" eb="4">
      <t>ケイヒ</t>
    </rPh>
    <phoneticPr fontId="3"/>
  </si>
  <si>
    <t>物品費</t>
    <rPh sb="0" eb="2">
      <t>ブッピン</t>
    </rPh>
    <rPh sb="2" eb="3">
      <t>ヒ</t>
    </rPh>
    <phoneticPr fontId="3"/>
  </si>
  <si>
    <t>旅費</t>
    <rPh sb="0" eb="2">
      <t>リョヒ</t>
    </rPh>
    <phoneticPr fontId="3"/>
  </si>
  <si>
    <t>人件費・謝金</t>
    <phoneticPr fontId="3"/>
  </si>
  <si>
    <t>その他</t>
    <rPh sb="2" eb="3">
      <t>タ</t>
    </rPh>
    <phoneticPr fontId="3"/>
  </si>
  <si>
    <t>計</t>
    <rPh sb="0" eb="1">
      <t>ケイ</t>
    </rPh>
    <phoneticPr fontId="3"/>
  </si>
  <si>
    <t>国立研究開発法人科学技術振興機構</t>
    <rPh sb="0" eb="2">
      <t>コクリツ</t>
    </rPh>
    <rPh sb="2" eb="4">
      <t>ケンキュウ</t>
    </rPh>
    <rPh sb="4" eb="6">
      <t>カイハツ</t>
    </rPh>
    <phoneticPr fontId="3"/>
  </si>
  <si>
    <t>（円）</t>
    <phoneticPr fontId="3"/>
  </si>
  <si>
    <t>項目別収支決算表                                                       　　　　　　</t>
    <phoneticPr fontId="3"/>
  </si>
  <si>
    <t>決算額 (B)</t>
    <phoneticPr fontId="3"/>
  </si>
  <si>
    <t>再委託費等</t>
    <rPh sb="0" eb="3">
      <t>サイイタク</t>
    </rPh>
    <rPh sb="3" eb="4">
      <t>ヒ</t>
    </rPh>
    <rPh sb="4" eb="5">
      <t>トウ</t>
    </rPh>
    <phoneticPr fontId="3"/>
  </si>
  <si>
    <t>直接経費</t>
    <phoneticPr fontId="3"/>
  </si>
  <si>
    <t>契約額 (A)</t>
    <rPh sb="0" eb="2">
      <t>ケイヤク</t>
    </rPh>
    <rPh sb="2" eb="3">
      <t>ガク</t>
    </rPh>
    <phoneticPr fontId="3"/>
  </si>
  <si>
    <t>収入額 (A')</t>
    <phoneticPr fontId="3"/>
  </si>
  <si>
    <t>決算額 (B)</t>
  </si>
  <si>
    <t>収入額 (A')</t>
  </si>
  <si>
    <t>当事業年度分</t>
    <rPh sb="5" eb="6">
      <t>ブン</t>
    </rPh>
    <phoneticPr fontId="3"/>
  </si>
  <si>
    <t>経理様式１</t>
    <phoneticPr fontId="3"/>
  </si>
  <si>
    <t>分任研究契約担当者　殿</t>
    <rPh sb="0" eb="1">
      <t>ブン</t>
    </rPh>
    <rPh sb="1" eb="2">
      <t>ニン</t>
    </rPh>
    <rPh sb="2" eb="4">
      <t>ケンキュウ</t>
    </rPh>
    <rPh sb="4" eb="6">
      <t>ケイヤク</t>
    </rPh>
    <rPh sb="6" eb="9">
      <t>タントウシャ</t>
    </rPh>
    <rPh sb="10" eb="11">
      <t>トノ</t>
    </rPh>
    <phoneticPr fontId="3"/>
  </si>
  <si>
    <t>契　　約
担 当 者</t>
    <rPh sb="0" eb="1">
      <t>チギリ</t>
    </rPh>
    <rPh sb="5" eb="6">
      <t>タン</t>
    </rPh>
    <rPh sb="7" eb="8">
      <t>トウ</t>
    </rPh>
    <rPh sb="9" eb="10">
      <t>シャ</t>
    </rPh>
    <phoneticPr fontId="3"/>
  </si>
  <si>
    <t>研　　究
担 当 者</t>
    <rPh sb="5" eb="6">
      <t>タン</t>
    </rPh>
    <rPh sb="7" eb="8">
      <t>トウ</t>
    </rPh>
    <rPh sb="9" eb="10">
      <t>シャ</t>
    </rPh>
    <phoneticPr fontId="3"/>
  </si>
  <si>
    <t>役職印</t>
    <rPh sb="2" eb="3">
      <t>イン</t>
    </rPh>
    <phoneticPr fontId="3"/>
  </si>
  <si>
    <t>研究タイプ(※）　　　　　</t>
    <rPh sb="0" eb="2">
      <t>ケンキュウ</t>
    </rPh>
    <phoneticPr fontId="3"/>
  </si>
  <si>
    <t>研究題目
（※）</t>
    <phoneticPr fontId="3"/>
  </si>
  <si>
    <t>うち自己負担額 (B')</t>
    <phoneticPr fontId="3"/>
  </si>
  <si>
    <t>契約番号(※）　　　　　</t>
    <rPh sb="0" eb="2">
      <t>ケイヤク</t>
    </rPh>
    <rPh sb="2" eb="4">
      <t>バンゴウ</t>
    </rPh>
    <phoneticPr fontId="3"/>
  </si>
  <si>
    <t>職    名</t>
    <phoneticPr fontId="3"/>
  </si>
  <si>
    <t>氏　　名</t>
    <rPh sb="0" eb="1">
      <t>シ</t>
    </rPh>
    <rPh sb="3" eb="4">
      <t>メイ</t>
    </rPh>
    <phoneticPr fontId="3"/>
  </si>
  <si>
    <t>機 関 名</t>
    <rPh sb="0" eb="1">
      <t>キ</t>
    </rPh>
    <rPh sb="2" eb="3">
      <t>セキ</t>
    </rPh>
    <rPh sb="4" eb="5">
      <t>メイ</t>
    </rPh>
    <phoneticPr fontId="3"/>
  </si>
  <si>
    <t>所 在 地</t>
    <rPh sb="0" eb="1">
      <t>トコロ</t>
    </rPh>
    <rPh sb="2" eb="3">
      <t>ザイ</t>
    </rPh>
    <rPh sb="4" eb="5">
      <t>チ</t>
    </rPh>
    <phoneticPr fontId="3"/>
  </si>
  <si>
    <t>機 関 の</t>
    <rPh sb="0" eb="1">
      <t>キ</t>
    </rPh>
    <rPh sb="2" eb="3">
      <t>セキ</t>
    </rPh>
    <phoneticPr fontId="3"/>
  </si>
  <si>
    <r>
      <t xml:space="preserve">差引額 (C) 
</t>
    </r>
    <r>
      <rPr>
        <sz val="6"/>
        <rFont val="ＭＳ ゴシック"/>
        <family val="3"/>
        <charset val="128"/>
      </rPr>
      <t>=(A)-(B)+(B')</t>
    </r>
    <rPh sb="0" eb="1">
      <t>サ</t>
    </rPh>
    <rPh sb="1" eb="2">
      <t>ヒ</t>
    </rPh>
    <rPh sb="2" eb="3">
      <t>ガク</t>
    </rPh>
    <phoneticPr fontId="3"/>
  </si>
  <si>
    <r>
      <t xml:space="preserve">返還予定額(F)
</t>
    </r>
    <r>
      <rPr>
        <sz val="6"/>
        <rFont val="ＭＳ ゴシック"/>
        <family val="3"/>
        <charset val="128"/>
      </rPr>
      <t>=(A')-(B)+(B')-(D)</t>
    </r>
    <rPh sb="0" eb="2">
      <t>ヘンカン</t>
    </rPh>
    <rPh sb="2" eb="4">
      <t>ヨテイ</t>
    </rPh>
    <rPh sb="4" eb="5">
      <t>ガク</t>
    </rPh>
    <phoneticPr fontId="3"/>
  </si>
  <si>
    <r>
      <t xml:space="preserve">委託費充当額
</t>
    </r>
    <r>
      <rPr>
        <sz val="6"/>
        <rFont val="ＭＳ ゴシック"/>
        <family val="3"/>
        <charset val="128"/>
      </rPr>
      <t>(B)-(B')</t>
    </r>
    <rPh sb="0" eb="3">
      <t>イタクヒ</t>
    </rPh>
    <rPh sb="3" eb="5">
      <t>ジュウトウ</t>
    </rPh>
    <rPh sb="5" eb="6">
      <t>ガク</t>
    </rPh>
    <phoneticPr fontId="3"/>
  </si>
  <si>
    <t>うち自己負担額 (B')</t>
  </si>
  <si>
    <t>研究タイプ</t>
    <rPh sb="0" eb="2">
      <t>ケンキュウ</t>
    </rPh>
    <phoneticPr fontId="3"/>
  </si>
  <si>
    <t>研究題目</t>
    <rPh sb="0" eb="2">
      <t>ケンキュウ</t>
    </rPh>
    <rPh sb="2" eb="4">
      <t>ダイモク</t>
    </rPh>
    <phoneticPr fontId="3"/>
  </si>
  <si>
    <t>当事業年度分</t>
    <rPh sb="0" eb="1">
      <t>トウ</t>
    </rPh>
    <rPh sb="1" eb="3">
      <t>ジギョウ</t>
    </rPh>
    <rPh sb="3" eb="5">
      <t>ネンド</t>
    </rPh>
    <rPh sb="5" eb="6">
      <t>ブン</t>
    </rPh>
    <phoneticPr fontId="3"/>
  </si>
  <si>
    <t>研究担当者</t>
    <rPh sb="0" eb="2">
      <t>ケンキュウ</t>
    </rPh>
    <rPh sb="2" eb="5">
      <t>タントウシャ</t>
    </rPh>
    <phoneticPr fontId="3"/>
  </si>
  <si>
    <t>No.</t>
    <phoneticPr fontId="3"/>
  </si>
  <si>
    <t>日付</t>
    <rPh sb="0" eb="2">
      <t>ヒヅケ</t>
    </rPh>
    <phoneticPr fontId="3"/>
  </si>
  <si>
    <t>契約書前文を参照の上、記入してください。</t>
    <phoneticPr fontId="3"/>
  </si>
  <si>
    <t>当事業年度末に 「返還連絡書」（経理様式５）により報告を行った金額を入力してください。
※当事業年度中に変更契約を締結して返金を行った場合（減額変更）は、本欄には入力ぜず、契約額(A)に反映してください。</t>
    <rPh sb="1" eb="3">
      <t>ジギョウ</t>
    </rPh>
    <rPh sb="34" eb="36">
      <t>ニュウリョク</t>
    </rPh>
    <rPh sb="46" eb="48">
      <t>ジギョウ</t>
    </rPh>
    <rPh sb="67" eb="69">
      <t>バアイ</t>
    </rPh>
    <rPh sb="70" eb="72">
      <t>ゲンガク</t>
    </rPh>
    <rPh sb="72" eb="74">
      <t>ヘンコウ</t>
    </rPh>
    <rPh sb="81" eb="83">
      <t>ニュウリョク</t>
    </rPh>
    <rPh sb="86" eb="88">
      <t>ケイヤク</t>
    </rPh>
    <rPh sb="88" eb="89">
      <t>ガク</t>
    </rPh>
    <phoneticPr fontId="3"/>
  </si>
  <si>
    <t>上記の決算額に含まれる自己負担額分を入力してください。</t>
    <rPh sb="0" eb="2">
      <t>ジョウキ</t>
    </rPh>
    <rPh sb="3" eb="5">
      <t>ケッサン</t>
    </rPh>
    <rPh sb="5" eb="6">
      <t>ガク</t>
    </rPh>
    <rPh sb="7" eb="8">
      <t>フク</t>
    </rPh>
    <rPh sb="11" eb="13">
      <t>ジコ</t>
    </rPh>
    <rPh sb="13" eb="15">
      <t>フタン</t>
    </rPh>
    <rPh sb="15" eb="16">
      <t>ガク</t>
    </rPh>
    <rPh sb="16" eb="17">
      <t>ブン</t>
    </rPh>
    <rPh sb="18" eb="20">
      <t>ニュウリョク</t>
    </rPh>
    <phoneticPr fontId="3"/>
  </si>
  <si>
    <t>契約番号</t>
    <rPh sb="0" eb="2">
      <t>ケイヤク</t>
    </rPh>
    <rPh sb="2" eb="4">
      <t>バンゴウ</t>
    </rPh>
    <phoneticPr fontId="3"/>
  </si>
  <si>
    <t>【自動計算】
ＪＳＴへの返還が必要な額です。後日、ＪＳＴが発行する精算額通知書に沿って手続きください。</t>
    <rPh sb="1" eb="3">
      <t>ジドウ</t>
    </rPh>
    <rPh sb="3" eb="5">
      <t>ケイサン</t>
    </rPh>
    <rPh sb="12" eb="14">
      <t>ヘンカン</t>
    </rPh>
    <rPh sb="22" eb="24">
      <t>ゴジツ</t>
    </rPh>
    <rPh sb="35" eb="36">
      <t>ガク</t>
    </rPh>
    <phoneticPr fontId="3"/>
  </si>
  <si>
    <t>大項目</t>
    <rPh sb="0" eb="1">
      <t>ダイ</t>
    </rPh>
    <rPh sb="1" eb="3">
      <t>コウモク</t>
    </rPh>
    <phoneticPr fontId="3"/>
  </si>
  <si>
    <t>中項目</t>
    <rPh sb="0" eb="1">
      <t>チュウ</t>
    </rPh>
    <rPh sb="1" eb="3">
      <t>コウモク</t>
    </rPh>
    <phoneticPr fontId="3"/>
  </si>
  <si>
    <t>入力時の留意事項等　</t>
    <rPh sb="0" eb="2">
      <t>ニュウリョク</t>
    </rPh>
    <rPh sb="2" eb="3">
      <t>ジ</t>
    </rPh>
    <rPh sb="4" eb="6">
      <t>リュウイ</t>
    </rPh>
    <rPh sb="6" eb="8">
      <t>ジコウ</t>
    </rPh>
    <rPh sb="8" eb="9">
      <t>トウ</t>
    </rPh>
    <phoneticPr fontId="3"/>
  </si>
  <si>
    <t>翌事業年度に継続する契約もしくは当事業年度末に終了する契約：当事業年度の3/31を記入してください。
当事業年度の3/31より前に終了する契約：契約期間終了日を記入してください。
※提出日ではありません。</t>
    <rPh sb="0" eb="1">
      <t>ヨク</t>
    </rPh>
    <rPh sb="1" eb="3">
      <t>ジギョウ</t>
    </rPh>
    <rPh sb="3" eb="5">
      <t>ネンド</t>
    </rPh>
    <rPh sb="6" eb="8">
      <t>ケイゾク</t>
    </rPh>
    <rPh sb="10" eb="12">
      <t>ケイヤク</t>
    </rPh>
    <rPh sb="16" eb="17">
      <t>トウ</t>
    </rPh>
    <rPh sb="17" eb="19">
      <t>ジギョウ</t>
    </rPh>
    <rPh sb="19" eb="21">
      <t>ネンド</t>
    </rPh>
    <rPh sb="21" eb="22">
      <t>マツ</t>
    </rPh>
    <rPh sb="23" eb="25">
      <t>シュウリョウ</t>
    </rPh>
    <rPh sb="27" eb="29">
      <t>ケイヤク</t>
    </rPh>
    <rPh sb="30" eb="33">
      <t>トウジギョウ</t>
    </rPh>
    <rPh sb="41" eb="43">
      <t>キニュウ</t>
    </rPh>
    <rPh sb="63" eb="64">
      <t>マエ</t>
    </rPh>
    <rPh sb="65" eb="67">
      <t>シュウリョウ</t>
    </rPh>
    <rPh sb="69" eb="71">
      <t>ケイヤク</t>
    </rPh>
    <rPh sb="91" eb="93">
      <t>テイシュツ</t>
    </rPh>
    <rPh sb="93" eb="94">
      <t>ビ</t>
    </rPh>
    <phoneticPr fontId="3"/>
  </si>
  <si>
    <t>当事業年度の最終契約額（変更契約による増減反映）を入力してください。</t>
    <rPh sb="0" eb="1">
      <t>トウ</t>
    </rPh>
    <rPh sb="6" eb="8">
      <t>サイシュウ</t>
    </rPh>
    <rPh sb="12" eb="14">
      <t>ヘンコウ</t>
    </rPh>
    <rPh sb="14" eb="16">
      <t>ケイヤク</t>
    </rPh>
    <rPh sb="19" eb="21">
      <t>ゾウゲン</t>
    </rPh>
    <rPh sb="21" eb="23">
      <t>ハンエイ</t>
    </rPh>
    <rPh sb="25" eb="27">
      <t>ニュウリョク</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</si>
  <si>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</si>
  <si>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</si>
  <si>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</si>
  <si>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</si>
  <si>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</si>
  <si>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</si>
  <si>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</si>
  <si>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</si>
  <si>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</si>
  <si>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</si>
  <si>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</si>
  <si>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</si>
  <si>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</si>
  <si>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</si>
  <si>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研究担当者が二名の場合は、二名とも記入してください。</t>
    <rPh sb="0" eb="2">
      <t>ケンキュウ</t>
    </rPh>
    <rPh sb="2" eb="5">
      <t>タントウシャ</t>
    </rPh>
    <rPh sb="6" eb="8">
      <t>ニメイ</t>
    </rPh>
    <rPh sb="9" eb="11">
      <t>バアイ</t>
    </rPh>
    <rPh sb="13" eb="15">
      <t>ニメイ</t>
    </rPh>
    <rPh sb="17" eb="19">
      <t>キニュウ</t>
    </rPh>
    <phoneticPr fontId="3"/>
  </si>
  <si>
    <t>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t>
    <rPh sb="1" eb="3">
      <t>ジギョウ</t>
    </rPh>
    <rPh sb="12" eb="14">
      <t>ウケイレ</t>
    </rPh>
    <rPh sb="14" eb="15">
      <t>キン</t>
    </rPh>
    <rPh sb="17" eb="19">
      <t>ヘンコウ</t>
    </rPh>
    <rPh sb="19" eb="21">
      <t>ケイヤク</t>
    </rPh>
    <rPh sb="22" eb="23">
      <t>モト</t>
    </rPh>
    <rPh sb="25" eb="27">
      <t>ヘンキン</t>
    </rPh>
    <rPh sb="30" eb="32">
      <t>バアイ</t>
    </rPh>
    <rPh sb="33" eb="35">
      <t>トウガイ</t>
    </rPh>
    <rPh sb="35" eb="37">
      <t>ヘンキン</t>
    </rPh>
    <rPh sb="37" eb="38">
      <t>ガク</t>
    </rPh>
    <rPh sb="39" eb="41">
      <t>コウジョ</t>
    </rPh>
    <rPh sb="43" eb="45">
      <t>ニュウリョク</t>
    </rPh>
    <rPh sb="47" eb="48">
      <t>ラン</t>
    </rPh>
    <rPh sb="55" eb="57">
      <t>ケイヤク</t>
    </rPh>
    <rPh sb="57" eb="58">
      <t>ガク</t>
    </rPh>
    <rPh sb="62" eb="64">
      <t>イッタン</t>
    </rPh>
    <rPh sb="65" eb="67">
      <t>ジドウ</t>
    </rPh>
    <rPh sb="67" eb="69">
      <t>ハンエイ</t>
    </rPh>
    <rPh sb="93" eb="95">
      <t>ケイヤク</t>
    </rPh>
    <rPh sb="95" eb="96">
      <t>ガク</t>
    </rPh>
    <rPh sb="97" eb="99">
      <t>イッチ</t>
    </rPh>
    <rPh sb="102" eb="104">
      <t>バアイ</t>
    </rPh>
    <rPh sb="107" eb="109">
      <t>ウワガ</t>
    </rPh>
    <rPh sb="110" eb="112">
      <t>シュウセイ</t>
    </rPh>
    <phoneticPr fontId="3"/>
  </si>
  <si>
    <t>区分</t>
    <rPh sb="0" eb="2">
      <t>クブン</t>
    </rPh>
    <phoneticPr fontId="3"/>
  </si>
  <si>
    <t>共通</t>
    <rPh sb="0" eb="2">
      <t>キョウツウ</t>
    </rPh>
    <phoneticPr fontId="3"/>
  </si>
  <si>
    <t>計算式のみ相違</t>
    <rPh sb="0" eb="2">
      <t>ケイサン</t>
    </rPh>
    <rPh sb="2" eb="3">
      <t>シキ</t>
    </rPh>
    <rPh sb="5" eb="7">
      <t>ソウイ</t>
    </rPh>
    <phoneticPr fontId="3"/>
  </si>
  <si>
    <t>企業等</t>
    <rPh sb="0" eb="2">
      <t>キギョウ</t>
    </rPh>
    <rPh sb="2" eb="3">
      <t>トウ</t>
    </rPh>
    <phoneticPr fontId="3"/>
  </si>
  <si>
    <r>
      <t xml:space="preserve">委託費充当額
</t>
    </r>
    <r>
      <rPr>
        <sz val="6"/>
        <rFont val="ＭＳ Ｐゴシック"/>
        <family val="3"/>
        <charset val="128"/>
      </rPr>
      <t>(B)-(B')</t>
    </r>
    <phoneticPr fontId="3"/>
  </si>
  <si>
    <t>(当＋前)なし、計算式相違</t>
    <rPh sb="8" eb="10">
      <t>ケイサン</t>
    </rPh>
    <rPh sb="10" eb="11">
      <t>シキ</t>
    </rPh>
    <rPh sb="11" eb="13">
      <t>ソウイ</t>
    </rPh>
    <phoneticPr fontId="3"/>
  </si>
  <si>
    <t>【自動計算】
当欄直接経費の各費目の絶対値（±）が５００万円を超える場合で、かつ、直接経費総額（契約額）の５０％を超える場合は、費目間流用について、JSTの事前承認を得ているかを研究担当者に確認してください。</t>
    <rPh sb="1" eb="3">
      <t>ジド</t>
    </rPh>
    <phoneticPr fontId="3"/>
  </si>
  <si>
    <t>JST使用欄</t>
    <phoneticPr fontId="3"/>
  </si>
  <si>
    <r>
      <t>当事業年度の支出金額を入力してください。</t>
    </r>
    <r>
      <rPr>
        <sz val="11"/>
        <rFont val="ＭＳ Ｐゴシック"/>
        <family val="3"/>
        <charset val="128"/>
      </rPr>
      <t>直接経費の中で自己負担（使途に制限の無い資金（自己資金、寄付金等）を充当して行った執行）がある場合には、当該自己負担額分を含めて入力してください。
間接経費に自己負担額分を含めて計上することはできませんので、注意してください。
 ※前事業年度からの繰越額の支出はここに含めず、「前事業年度分」の繰越決算額（I)に入力してください。
直接経費と間接経費を跨ぐ流用（相殺）はできません。</t>
    </r>
    <rPh sb="1" eb="3">
      <t>ジギョウ</t>
    </rPh>
    <rPh sb="11" eb="13">
      <t>ニュウリョク</t>
    </rPh>
    <rPh sb="20" eb="22">
      <t>チョクセツ</t>
    </rPh>
    <rPh sb="22" eb="24">
      <t>ケイヒ</t>
    </rPh>
    <rPh sb="25" eb="26">
      <t>ナカ</t>
    </rPh>
    <rPh sb="54" eb="56">
      <t>ジュウトウ</t>
    </rPh>
    <rPh sb="84" eb="86">
      <t>ニュウリョク</t>
    </rPh>
    <rPh sb="94" eb="96">
      <t>カンセツ</t>
    </rPh>
    <rPh sb="96" eb="98">
      <t>ケイヒ</t>
    </rPh>
    <rPh sb="99" eb="101">
      <t>ジコ</t>
    </rPh>
    <rPh sb="101" eb="103">
      <t>フタン</t>
    </rPh>
    <rPh sb="103" eb="104">
      <t>ガク</t>
    </rPh>
    <rPh sb="104" eb="105">
      <t>ブン</t>
    </rPh>
    <rPh sb="106" eb="107">
      <t>フク</t>
    </rPh>
    <rPh sb="109" eb="111">
      <t>ケイジョウ</t>
    </rPh>
    <rPh sb="124" eb="126">
      <t>チュウイ</t>
    </rPh>
    <rPh sb="137" eb="139">
      <t>ジギョウ</t>
    </rPh>
    <rPh sb="160" eb="162">
      <t>ジギョウ</t>
    </rPh>
    <rPh sb="167" eb="169">
      <t>クリコシ</t>
    </rPh>
    <rPh sb="169" eb="171">
      <t>ケッサン</t>
    </rPh>
    <rPh sb="171" eb="172">
      <t>ガク</t>
    </rPh>
    <rPh sb="176" eb="178">
      <t>ニュウリョク</t>
    </rPh>
    <rPh sb="186" eb="188">
      <t>チョクセツ</t>
    </rPh>
    <rPh sb="188" eb="190">
      <t>ケイヒ</t>
    </rPh>
    <rPh sb="191" eb="193">
      <t>カンセツ</t>
    </rPh>
    <rPh sb="193" eb="195">
      <t>ケイヒ</t>
    </rPh>
    <rPh sb="196" eb="197">
      <t>マタ</t>
    </rPh>
    <rPh sb="198" eb="200">
      <t>リュウヨウ</t>
    </rPh>
    <rPh sb="201" eb="203">
      <t>ソウサイ</t>
    </rPh>
    <phoneticPr fontId="3"/>
  </si>
  <si>
    <t>平成28年度委託研究開発実績報告書（兼収支決算報告書）</t>
    <rPh sb="0" eb="2">
      <t>ヘイセイ</t>
    </rPh>
    <rPh sb="4" eb="6">
      <t>ネンド</t>
    </rPh>
    <rPh sb="10" eb="12">
      <t>カイハツ</t>
    </rPh>
    <rPh sb="12" eb="14">
      <t>ジッセキ</t>
    </rPh>
    <rPh sb="14" eb="17">
      <t>ホウコクショ</t>
    </rPh>
    <rPh sb="18" eb="19">
      <t>ケン</t>
    </rPh>
    <rPh sb="19" eb="21">
      <t>シュウシ</t>
    </rPh>
    <rPh sb="21" eb="23">
      <t>ケッサン</t>
    </rPh>
    <rPh sb="23" eb="26">
      <t>ホウコクショ</t>
    </rPh>
    <phoneticPr fontId="3"/>
  </si>
  <si>
    <t>その他</t>
  </si>
  <si>
    <t>当事業年度の委託研究開発費の支出状況等は以下の通り。</t>
    <rPh sb="6" eb="8">
      <t>イタク</t>
    </rPh>
    <rPh sb="8" eb="10">
      <t>ケンキュウ</t>
    </rPh>
    <rPh sb="10" eb="13">
      <t>カイハツヒ</t>
    </rPh>
    <rPh sb="20" eb="22">
      <t>イカ</t>
    </rPh>
    <rPh sb="23" eb="24">
      <t>トオ</t>
    </rPh>
    <phoneticPr fontId="3"/>
  </si>
  <si>
    <t>【160401 NBDC】</t>
    <phoneticPr fontId="3"/>
  </si>
  <si>
    <t>「契約番号」は、空欄で構いません。本事業では契約番号を附番していません。</t>
    <rPh sb="1" eb="3">
      <t>ケイヤク</t>
    </rPh>
    <rPh sb="3" eb="5">
      <t>バンゴウ</t>
    </rPh>
    <rPh sb="8" eb="10">
      <t>クウラン</t>
    </rPh>
    <rPh sb="11" eb="12">
      <t>カマ</t>
    </rPh>
    <rPh sb="17" eb="18">
      <t>ホン</t>
    </rPh>
    <rPh sb="18" eb="20">
      <t>ジギョウ</t>
    </rPh>
    <rPh sb="22" eb="24">
      <t>ケイヤク</t>
    </rPh>
    <rPh sb="24" eb="26">
      <t>バンゴウ</t>
    </rPh>
    <rPh sb="27" eb="28">
      <t>フ</t>
    </rPh>
    <rPh sb="28" eb="29">
      <t>バン</t>
    </rPh>
    <phoneticPr fontId="3"/>
  </si>
  <si>
    <t>研究タイプは、「その他」と記入してください。</t>
    <phoneticPr fontId="3"/>
  </si>
  <si>
    <t>【自動計算】
当欄の金額合計は執行済みの委託研究開発費が否認されない限り精算額に相当します。</t>
    <rPh sb="1" eb="3">
      <t>ジドウ</t>
    </rPh>
    <rPh sb="3" eb="5">
      <t>ケイサン</t>
    </rPh>
    <rPh sb="7" eb="8">
      <t>トウ</t>
    </rPh>
    <rPh sb="8" eb="9">
      <t>ラン</t>
    </rPh>
    <rPh sb="10" eb="12">
      <t>キンガク</t>
    </rPh>
    <rPh sb="12" eb="14">
      <t>ゴウケイ</t>
    </rPh>
    <rPh sb="15" eb="17">
      <t>シッコウ</t>
    </rPh>
    <rPh sb="17" eb="18">
      <t>ズ</t>
    </rPh>
    <rPh sb="20" eb="22">
      <t>イタク</t>
    </rPh>
    <rPh sb="22" eb="24">
      <t>ケンキュウ</t>
    </rPh>
    <rPh sb="24" eb="26">
      <t>カイハツ</t>
    </rPh>
    <rPh sb="26" eb="27">
      <t>ヒ</t>
    </rPh>
    <rPh sb="28" eb="30">
      <t>ヒニン</t>
    </rPh>
    <rPh sb="34" eb="35">
      <t>カギ</t>
    </rPh>
    <rPh sb="36" eb="39">
      <t>セイサンガク</t>
    </rPh>
    <rPh sb="40" eb="42">
      <t>ソウトウ</t>
    </rPh>
    <phoneticPr fontId="3"/>
  </si>
  <si>
    <t>【160401 NBDC】</t>
    <phoneticPr fontId="3"/>
  </si>
  <si>
    <t>ライフサイエンスデータベース統合推進事業（統合化推進プログラム）</t>
    <phoneticPr fontId="3"/>
  </si>
  <si>
    <t>事業・
プログラム
（※）</t>
    <rPh sb="0" eb="2">
      <t>ジギョウ</t>
    </rPh>
    <phoneticPr fontId="3"/>
  </si>
  <si>
    <t>※事業・プログラム及び研究題目は　契約書に記載されておりますので、そちらを参照の上記入してください。研究タイプは、「その他」と記入してください。「契約番号」は、空欄で構いません。本事業では、契約番号を附番していません。</t>
    <rPh sb="9" eb="10">
      <t>オヨ</t>
    </rPh>
    <rPh sb="11" eb="13">
      <t>ケンキュウ</t>
    </rPh>
    <rPh sb="13" eb="15">
      <t>ダイモク</t>
    </rPh>
    <rPh sb="17" eb="20">
      <t>ケイヤクショ</t>
    </rPh>
    <rPh sb="21" eb="23">
      <t>キサイ</t>
    </rPh>
    <rPh sb="37" eb="39">
      <t>サンショウ</t>
    </rPh>
    <rPh sb="40" eb="41">
      <t>ウエ</t>
    </rPh>
    <rPh sb="41" eb="43">
      <t>キニュウ</t>
    </rPh>
    <rPh sb="50" eb="52">
      <t>ケンキュウ</t>
    </rPh>
    <rPh sb="60" eb="61">
      <t>タ</t>
    </rPh>
    <rPh sb="63" eb="65">
      <t>キニュウ</t>
    </rPh>
    <rPh sb="80" eb="82">
      <t>クウラン</t>
    </rPh>
    <rPh sb="83" eb="84">
      <t>カマ</t>
    </rPh>
    <rPh sb="89" eb="90">
      <t>ホン</t>
    </rPh>
    <rPh sb="90" eb="92">
      <t>ジギョウ</t>
    </rPh>
    <rPh sb="100" eb="101">
      <t>フ</t>
    </rPh>
    <rPh sb="101" eb="102">
      <t>バン</t>
    </rPh>
    <phoneticPr fontId="3"/>
  </si>
  <si>
    <t>事業・プログラム</t>
    <rPh sb="0" eb="2">
      <t>ジギョウ</t>
    </rPh>
    <phoneticPr fontId="3"/>
  </si>
  <si>
    <t>なお、研究開発成果の内容については、研究開発実施報告書等により別途報告を行っている。</t>
    <rPh sb="5" eb="7">
      <t>カイハツ</t>
    </rPh>
    <rPh sb="20" eb="22">
      <t>カイハツ</t>
    </rPh>
    <rPh sb="27" eb="28">
      <t>ナド</t>
    </rPh>
    <rPh sb="36" eb="37">
      <t>オコナ</t>
    </rPh>
    <phoneticPr fontId="3"/>
  </si>
  <si>
    <t>事業・プログラムは、「ライフサイエンスデータベース統合推進事業（統合化推進プログラム）」と記入してください。</t>
    <phoneticPr fontId="3"/>
  </si>
  <si>
    <t>本様式は、正本１部に写し（コピー）１部をご郵送頂くとともに、電子ファイル（Excel形式）をメールにて提出してください。</t>
    <rPh sb="21" eb="23">
      <t>ユウソウ</t>
    </rPh>
    <rPh sb="23" eb="24">
      <t>イタダ</t>
    </rPh>
    <rPh sb="30" eb="32">
      <t>デンシ</t>
    </rPh>
    <rPh sb="42" eb="44">
      <t>ケイシキ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</si>
</sst>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quot;現在&quot;"/>
    <numFmt numFmtId="177" formatCode="#,##0;&quot;▲ &quot;#,##0"/>
  </numFmts>
  <fonts count="18">
    <font>
      <sz val="11"/>
      <name val="ＭＳ Ｐゴシック"/>
      <family val="3"/>
      <charset val="128"/>
    </font>
    <font>
      <sz val="10"/>
      <name val="ＭＳ ゴシック"/>
      <family val="3"/>
      <charset val="128"/>
    </font>
    <font>
      <sz val="12"/>
      <name val="ＭＳ ゴシック"/>
      <family val="3"/>
      <charset val="128"/>
    </font>
    <font>
      <sz val="6"/>
      <name val="ＭＳ Ｐゴシック"/>
      <family val="3"/>
      <charset val="128"/>
    </font>
    <font>
      <b/>
      <sz val="12"/>
      <name val="ＭＳ ゴシック"/>
      <family val="3"/>
      <charset val="128"/>
    </font>
    <font>
      <b/>
      <sz val="11"/>
      <color indexed="10"/>
      <name val="ＭＳ Ｐゴシック"/>
      <family val="3"/>
      <charset val="128"/>
    </font>
    <font>
      <b/>
      <sz val="11"/>
      <name val="ＭＳ Ｐゴシック"/>
      <family val="3"/>
      <charset val="128"/>
    </font>
    <font>
      <u/>
      <sz val="11"/>
      <name val="ＭＳ Ｐゴシック"/>
      <family val="3"/>
      <charset val="128"/>
    </font>
    <font>
      <strike/>
      <sz val="10"/>
      <color indexed="10"/>
      <name val="ＭＳ ゴシック"/>
      <family val="3"/>
      <charset val="128"/>
    </font>
    <font>
      <b/>
      <u/>
      <sz val="11"/>
      <color indexed="10"/>
      <name val="ＭＳ Ｐゴシック"/>
      <family val="3"/>
      <charset val="128"/>
    </font>
    <font>
      <sz val="10"/>
      <color indexed="8"/>
      <name val="ＭＳ ゴシック"/>
      <family val="3"/>
      <charset val="128"/>
    </font>
    <font>
      <sz val="9"/>
      <name val="ＭＳ ゴシック"/>
      <family val="3"/>
      <charset val="128"/>
    </font>
    <font>
      <sz val="6"/>
      <name val="ＭＳ ゴシック"/>
      <family val="3"/>
      <charset val="128"/>
    </font>
    <font>
      <sz val="10"/>
      <name val="ＭＳ Ｐゴシック"/>
      <family val="3"/>
      <charset val="128"/>
    </font>
    <font>
      <b/>
      <sz val="10"/>
      <name val="ＭＳ Ｐゴシック"/>
      <family val="3"/>
      <charset val="128"/>
    </font>
    <font>
      <sz val="9"/>
      <color indexed="81"/>
      <name val="ＭＳ Ｐゴシック"/>
      <family val="3"/>
      <charset val="128"/>
    </font>
    <font>
      <sz val="11"/>
      <color rgb="FFFF0000"/>
      <name val="ＭＳ Ｐ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2" tint="-9.9978637043366805E-2"/>
        <bgColor indexed="64"/>
      </patternFill>
    </fill>
  </fills>
  <borders count="78">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right style="thin">
        <color indexed="64"/>
      </right>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bottom/>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206">
    <xf numFmtId="0" fontId="0" fillId="0" borderId="0" xfId="0">
      <alignment vertical="center"/>
    </xf>
    <xf numFmtId="0" fontId="0" fillId="0" borderId="0" xfId="0" applyProtection="1">
      <alignment vertical="center"/>
    </xf>
    <xf numFmtId="0" fontId="0" fillId="0" borderId="0" xfId="0" applyFill="1" applyProtection="1">
      <alignment vertical="center"/>
    </xf>
    <xf numFmtId="0" fontId="0" fillId="0" borderId="1" xfId="0" applyBorder="1" applyProtection="1">
      <alignment vertical="center"/>
    </xf>
    <xf numFmtId="0" fontId="7" fillId="0" borderId="0" xfId="0" applyFont="1" applyProtection="1">
      <alignment vertical="center"/>
    </xf>
    <xf numFmtId="0" fontId="9" fillId="0" borderId="0" xfId="0" applyFont="1" applyProtection="1">
      <alignment vertical="center"/>
    </xf>
    <xf numFmtId="0" fontId="1" fillId="0" borderId="2"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5" fillId="0" borderId="3" xfId="0" applyFont="1" applyBorder="1" applyAlignment="1">
      <alignment vertical="center"/>
    </xf>
    <xf numFmtId="0" fontId="5" fillId="0" borderId="2" xfId="0" applyFont="1" applyBorder="1" applyAlignment="1" applyProtection="1">
      <alignment vertical="center"/>
    </xf>
    <xf numFmtId="0" fontId="5" fillId="0" borderId="0" xfId="0" applyFont="1" applyBorder="1" applyAlignment="1" applyProtection="1">
      <alignment vertical="center"/>
    </xf>
    <xf numFmtId="0" fontId="0" fillId="0" borderId="0" xfId="0" applyBorder="1" applyProtection="1">
      <alignment vertical="center"/>
    </xf>
    <xf numFmtId="0" fontId="0" fillId="0" borderId="0" xfId="0" applyFill="1" applyBorder="1" applyProtection="1">
      <alignment vertical="center"/>
    </xf>
    <xf numFmtId="0" fontId="1" fillId="2" borderId="4"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textRotation="255" wrapText="1"/>
    </xf>
    <xf numFmtId="3" fontId="1" fillId="0" borderId="0" xfId="0" applyNumberFormat="1" applyFont="1" applyFill="1" applyBorder="1" applyAlignment="1" applyProtection="1">
      <alignment horizontal="right" vertical="center" wrapText="1"/>
    </xf>
    <xf numFmtId="3" fontId="1" fillId="0" borderId="5" xfId="0" applyNumberFormat="1" applyFont="1" applyFill="1" applyBorder="1" applyAlignment="1" applyProtection="1">
      <alignment horizontal="right" vertical="center" wrapText="1"/>
    </xf>
    <xf numFmtId="0" fontId="0" fillId="0" borderId="2" xfId="0" applyBorder="1" applyAlignment="1" applyProtection="1">
      <alignment vertical="top" wrapText="1"/>
    </xf>
    <xf numFmtId="0" fontId="0" fillId="0" borderId="0" xfId="0"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vertical="top" wrapText="1"/>
    </xf>
    <xf numFmtId="0" fontId="8" fillId="0" borderId="2"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6" xfId="0" applyFont="1" applyFill="1" applyBorder="1" applyAlignment="1" applyProtection="1">
      <alignment vertical="top" wrapText="1"/>
    </xf>
    <xf numFmtId="0" fontId="0" fillId="0" borderId="6" xfId="0" applyBorder="1" applyAlignment="1" applyProtection="1">
      <alignment vertical="top" wrapText="1"/>
    </xf>
    <xf numFmtId="0" fontId="1" fillId="0" borderId="0" xfId="0" applyFont="1" applyBorder="1" applyAlignment="1" applyProtection="1">
      <alignment horizontal="right" vertical="center" wrapText="1"/>
    </xf>
    <xf numFmtId="0" fontId="5" fillId="0" borderId="0" xfId="0" applyFont="1" applyBorder="1" applyAlignment="1">
      <alignment vertical="center"/>
    </xf>
    <xf numFmtId="0" fontId="5" fillId="0" borderId="5" xfId="0" applyFont="1" applyBorder="1" applyAlignment="1">
      <alignment vertical="center"/>
    </xf>
    <xf numFmtId="0" fontId="1" fillId="4" borderId="5" xfId="0" applyFont="1" applyFill="1" applyBorder="1" applyAlignment="1" applyProtection="1">
      <alignment vertical="top" wrapText="1"/>
      <protection locked="0"/>
    </xf>
    <xf numFmtId="0" fontId="1" fillId="0" borderId="7" xfId="0" applyFont="1" applyBorder="1" applyAlignment="1" applyProtection="1">
      <alignment vertical="center" wrapText="1"/>
    </xf>
    <xf numFmtId="0" fontId="1" fillId="0" borderId="8" xfId="0" applyFont="1" applyBorder="1" applyAlignment="1" applyProtection="1">
      <alignment vertical="center" wrapText="1"/>
    </xf>
    <xf numFmtId="0" fontId="2" fillId="0" borderId="9" xfId="0" applyFont="1" applyBorder="1" applyAlignment="1" applyProtection="1">
      <alignment horizontal="left" vertical="center" wrapText="1"/>
    </xf>
    <xf numFmtId="0" fontId="1" fillId="0" borderId="10" xfId="0" applyFont="1" applyBorder="1" applyAlignment="1" applyProtection="1">
      <alignment horizontal="right" vertical="center" wrapText="1"/>
    </xf>
    <xf numFmtId="177" fontId="1" fillId="5" borderId="11" xfId="0" applyNumberFormat="1" applyFont="1" applyFill="1" applyBorder="1" applyAlignment="1" applyProtection="1">
      <alignment horizontal="right" vertical="center" shrinkToFit="1"/>
      <protection locked="0"/>
    </xf>
    <xf numFmtId="0" fontId="1" fillId="0" borderId="12" xfId="0" applyFont="1" applyBorder="1" applyAlignment="1" applyProtection="1">
      <alignment vertical="center" wrapText="1"/>
    </xf>
    <xf numFmtId="177" fontId="1" fillId="6" borderId="13" xfId="0" applyNumberFormat="1" applyFont="1" applyFill="1" applyBorder="1" applyAlignment="1" applyProtection="1">
      <alignment horizontal="right" vertical="center" shrinkToFit="1"/>
    </xf>
    <xf numFmtId="0" fontId="11" fillId="0" borderId="12" xfId="0" applyFont="1" applyBorder="1" applyAlignment="1" applyProtection="1">
      <alignment vertical="center" wrapText="1"/>
    </xf>
    <xf numFmtId="177" fontId="1" fillId="4" borderId="14" xfId="0" applyNumberFormat="1" applyFont="1" applyFill="1" applyBorder="1" applyAlignment="1" applyProtection="1">
      <alignment horizontal="right" vertical="center" wrapText="1"/>
    </xf>
    <xf numFmtId="0" fontId="13" fillId="0" borderId="1" xfId="0" applyFont="1" applyBorder="1" applyAlignment="1" applyProtection="1">
      <alignment vertical="center"/>
    </xf>
    <xf numFmtId="0" fontId="1" fillId="0" borderId="15" xfId="0" applyFont="1" applyBorder="1" applyAlignment="1" applyProtection="1">
      <alignment vertical="center" shrinkToFit="1"/>
    </xf>
    <xf numFmtId="3" fontId="1" fillId="4" borderId="0" xfId="0" applyNumberFormat="1" applyFont="1" applyFill="1" applyBorder="1" applyAlignment="1" applyProtection="1">
      <alignment horizontal="right" vertical="center" wrapText="1"/>
    </xf>
    <xf numFmtId="3" fontId="1" fillId="4" borderId="5" xfId="0" applyNumberFormat="1" applyFont="1" applyFill="1" applyBorder="1" applyAlignment="1" applyProtection="1">
      <alignment horizontal="right" vertical="center" wrapText="1"/>
    </xf>
    <xf numFmtId="177" fontId="1" fillId="5" borderId="16" xfId="0" applyNumberFormat="1" applyFont="1" applyFill="1" applyBorder="1" applyAlignment="1" applyProtection="1">
      <alignment horizontal="right" vertical="center" shrinkToFit="1"/>
      <protection locked="0"/>
    </xf>
    <xf numFmtId="177" fontId="1" fillId="5" borderId="17" xfId="0" applyNumberFormat="1" applyFont="1" applyFill="1" applyBorder="1" applyAlignment="1" applyProtection="1">
      <alignment horizontal="right" vertical="center" shrinkToFit="1"/>
      <protection locked="0"/>
    </xf>
    <xf numFmtId="0" fontId="0" fillId="0" borderId="0" xfId="0" applyAlignment="1">
      <alignment vertical="center" wrapText="1"/>
    </xf>
    <xf numFmtId="0" fontId="0" fillId="0" borderId="16" xfId="0" applyBorder="1" applyAlignment="1">
      <alignment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7" borderId="16" xfId="0" applyFill="1" applyBorder="1" applyAlignment="1">
      <alignment horizontal="center" vertical="center" wrapText="1"/>
    </xf>
    <xf numFmtId="0" fontId="0" fillId="0" borderId="0" xfId="0" applyAlignment="1">
      <alignment horizontal="right" vertical="center" wrapText="1"/>
    </xf>
    <xf numFmtId="0" fontId="16" fillId="0" borderId="0" xfId="0" applyFont="1" applyProtection="1">
      <alignment vertical="center"/>
    </xf>
    <xf numFmtId="0" fontId="0" fillId="0" borderId="16" xfId="0" applyFont="1" applyBorder="1" applyAlignment="1">
      <alignment vertical="center" wrapText="1"/>
    </xf>
    <xf numFmtId="0" fontId="4" fillId="0" borderId="22"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176" fontId="1" fillId="2" borderId="3" xfId="0" applyNumberFormat="1" applyFont="1" applyFill="1" applyBorder="1" applyAlignment="1" applyProtection="1">
      <alignment horizontal="right" vertical="center" wrapText="1"/>
      <protection locked="0"/>
    </xf>
    <xf numFmtId="0" fontId="1" fillId="0" borderId="2"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8" xfId="0" applyFont="1" applyBorder="1" applyAlignment="1" applyProtection="1">
      <alignment horizontal="center" vertical="center" wrapText="1"/>
    </xf>
    <xf numFmtId="0" fontId="1" fillId="0" borderId="43" xfId="0" applyFont="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40" xfId="0" applyFont="1" applyBorder="1" applyAlignment="1" applyProtection="1">
      <alignment horizontal="center" vertical="center" wrapText="1"/>
    </xf>
    <xf numFmtId="0" fontId="1" fillId="0" borderId="41" xfId="0" applyFont="1" applyBorder="1" applyAlignment="1" applyProtection="1">
      <alignment horizontal="center" vertical="center" wrapText="1"/>
    </xf>
    <xf numFmtId="0" fontId="1" fillId="0" borderId="68" xfId="0" applyFont="1" applyBorder="1" applyAlignment="1" applyProtection="1">
      <alignment horizontal="center" vertical="center" wrapText="1"/>
    </xf>
    <xf numFmtId="0" fontId="1" fillId="2" borderId="28" xfId="0" applyFont="1" applyFill="1" applyBorder="1" applyAlignment="1" applyProtection="1">
      <alignment horizontal="justify" vertical="center" wrapText="1"/>
      <protection locked="0"/>
    </xf>
    <xf numFmtId="0" fontId="1" fillId="2" borderId="68" xfId="0" applyFont="1" applyFill="1" applyBorder="1" applyAlignment="1" applyProtection="1">
      <alignment horizontal="justify" vertical="center" wrapText="1"/>
      <protection locked="0"/>
    </xf>
    <xf numFmtId="0" fontId="1" fillId="2" borderId="43" xfId="0" applyFont="1" applyFill="1" applyBorder="1" applyAlignment="1" applyProtection="1">
      <alignment horizontal="justify" vertical="center" wrapText="1"/>
      <protection locked="0"/>
    </xf>
    <xf numFmtId="0" fontId="1" fillId="0" borderId="76"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2" borderId="40" xfId="0" applyFont="1" applyFill="1" applyBorder="1" applyAlignment="1" applyProtection="1">
      <alignment horizontal="justify" vertical="center" wrapText="1"/>
      <protection locked="0"/>
    </xf>
    <xf numFmtId="0" fontId="1" fillId="2" borderId="3" xfId="0" applyFont="1" applyFill="1" applyBorder="1" applyAlignment="1" applyProtection="1">
      <alignment horizontal="justify" vertical="center" wrapText="1"/>
      <protection locked="0"/>
    </xf>
    <xf numFmtId="0" fontId="1" fillId="2" borderId="41" xfId="0" applyFont="1" applyFill="1" applyBorder="1" applyAlignment="1" applyProtection="1">
      <alignment horizontal="justify" vertical="center" wrapText="1"/>
      <protection locked="0"/>
    </xf>
    <xf numFmtId="0" fontId="10" fillId="0" borderId="2"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 fillId="0" borderId="44" xfId="0" applyFont="1" applyBorder="1" applyAlignment="1" applyProtection="1">
      <alignment horizontal="center" vertical="center" wrapText="1"/>
    </xf>
    <xf numFmtId="0" fontId="1" fillId="0" borderId="64"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5" borderId="44" xfId="0" applyFont="1" applyFill="1" applyBorder="1" applyAlignment="1" applyProtection="1">
      <alignment horizontal="left" vertical="center" wrapText="1"/>
      <protection locked="0"/>
    </xf>
    <xf numFmtId="0" fontId="1" fillId="5" borderId="64"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4" fillId="0" borderId="2"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6" xfId="0" applyFont="1" applyBorder="1" applyAlignment="1" applyProtection="1">
      <alignment horizontal="left" vertical="top" wrapText="1"/>
    </xf>
    <xf numFmtId="0" fontId="1" fillId="2" borderId="44" xfId="0" applyFont="1" applyFill="1" applyBorder="1" applyAlignment="1" applyProtection="1">
      <alignment horizontal="justify" vertical="center" wrapText="1"/>
      <protection locked="0"/>
    </xf>
    <xf numFmtId="0" fontId="1" fillId="2" borderId="64" xfId="0" applyFont="1" applyFill="1" applyBorder="1" applyAlignment="1" applyProtection="1">
      <alignment horizontal="justify" vertical="center" wrapText="1"/>
      <protection locked="0"/>
    </xf>
    <xf numFmtId="0" fontId="1" fillId="2" borderId="4" xfId="0" applyFont="1" applyFill="1" applyBorder="1" applyAlignment="1" applyProtection="1">
      <alignment horizontal="justify" vertical="center" wrapText="1"/>
      <protection locked="0"/>
    </xf>
    <xf numFmtId="0" fontId="1" fillId="0" borderId="44" xfId="0" applyFont="1" applyFill="1" applyBorder="1" applyAlignment="1" applyProtection="1">
      <alignment horizontal="center" vertical="center" wrapText="1"/>
    </xf>
    <xf numFmtId="0" fontId="1" fillId="0" borderId="64" xfId="0" applyFont="1" applyFill="1" applyBorder="1" applyAlignment="1" applyProtection="1">
      <alignment horizontal="center" vertical="center" wrapText="1"/>
    </xf>
    <xf numFmtId="0" fontId="1" fillId="5" borderId="47" xfId="0" applyFont="1" applyFill="1" applyBorder="1" applyAlignment="1" applyProtection="1">
      <alignment horizontal="left" vertical="center" wrapText="1"/>
      <protection locked="0"/>
    </xf>
    <xf numFmtId="0" fontId="1" fillId="5" borderId="77" xfId="0" applyFont="1" applyFill="1" applyBorder="1" applyAlignment="1" applyProtection="1">
      <alignment horizontal="left" vertical="center" wrapText="1"/>
      <protection locked="0"/>
    </xf>
    <xf numFmtId="0" fontId="1" fillId="5" borderId="48" xfId="0" applyFont="1" applyFill="1" applyBorder="1" applyAlignment="1" applyProtection="1">
      <alignment horizontal="left" vertical="center" wrapText="1"/>
      <protection locked="0"/>
    </xf>
    <xf numFmtId="0" fontId="1" fillId="5" borderId="65" xfId="0" applyFont="1" applyFill="1" applyBorder="1" applyAlignment="1" applyProtection="1">
      <alignment horizontal="left" vertical="center" wrapText="1"/>
      <protection locked="0"/>
    </xf>
    <xf numFmtId="0" fontId="1" fillId="0" borderId="66" xfId="0" applyFont="1" applyBorder="1" applyAlignment="1" applyProtection="1">
      <alignment horizontal="center" vertical="center" wrapText="1"/>
    </xf>
    <xf numFmtId="0" fontId="1" fillId="0" borderId="67" xfId="0" applyFont="1" applyBorder="1" applyAlignment="1" applyProtection="1">
      <alignment horizontal="center" vertical="center" wrapText="1"/>
    </xf>
    <xf numFmtId="0" fontId="1" fillId="2" borderId="28" xfId="0" applyFont="1" applyFill="1" applyBorder="1" applyAlignment="1" applyProtection="1">
      <alignment horizontal="left" vertical="center" wrapText="1"/>
      <protection locked="0"/>
    </xf>
    <xf numFmtId="0" fontId="1" fillId="2" borderId="68" xfId="0" applyFont="1" applyFill="1" applyBorder="1" applyAlignment="1" applyProtection="1">
      <alignment horizontal="left" vertical="center" wrapText="1"/>
      <protection locked="0"/>
    </xf>
    <xf numFmtId="0" fontId="1" fillId="2" borderId="30" xfId="0" applyFont="1" applyFill="1" applyBorder="1" applyAlignment="1" applyProtection="1">
      <alignment horizontal="left" vertical="center" wrapText="1"/>
      <protection locked="0"/>
    </xf>
    <xf numFmtId="0" fontId="1" fillId="2" borderId="66" xfId="0" applyFont="1" applyFill="1" applyBorder="1" applyAlignment="1" applyProtection="1">
      <alignment horizontal="left" vertical="center" wrapText="1"/>
      <protection locked="0"/>
    </xf>
    <xf numFmtId="0" fontId="1" fillId="2" borderId="69" xfId="0" applyFont="1" applyFill="1" applyBorder="1" applyAlignment="1" applyProtection="1">
      <alignment horizontal="left" vertical="center" wrapText="1"/>
      <protection locked="0"/>
    </xf>
    <xf numFmtId="0" fontId="1" fillId="2" borderId="70" xfId="0" applyFont="1" applyFill="1" applyBorder="1" applyAlignment="1" applyProtection="1">
      <alignment horizontal="left" vertical="center" wrapText="1"/>
      <protection locked="0"/>
    </xf>
    <xf numFmtId="0" fontId="1" fillId="0" borderId="71" xfId="0" applyFont="1" applyBorder="1" applyAlignment="1" applyProtection="1">
      <alignment horizontal="center" vertical="center" wrapText="1"/>
    </xf>
    <xf numFmtId="0" fontId="1" fillId="0" borderId="72" xfId="0" applyFont="1" applyBorder="1" applyAlignment="1" applyProtection="1">
      <alignment horizontal="center" vertical="center" wrapText="1"/>
    </xf>
    <xf numFmtId="0" fontId="1" fillId="2" borderId="71" xfId="0" applyFont="1" applyFill="1" applyBorder="1" applyAlignment="1" applyProtection="1">
      <alignment horizontal="left" vertical="center" wrapText="1"/>
      <protection locked="0"/>
    </xf>
    <xf numFmtId="0" fontId="1" fillId="2" borderId="73" xfId="0" applyFont="1" applyFill="1" applyBorder="1" applyAlignment="1" applyProtection="1">
      <alignment horizontal="left" vertical="center" wrapText="1"/>
      <protection locked="0"/>
    </xf>
    <xf numFmtId="0" fontId="1" fillId="2" borderId="74" xfId="0" applyFont="1" applyFill="1" applyBorder="1" applyAlignment="1" applyProtection="1">
      <alignment horizontal="left" vertical="center" wrapText="1"/>
      <protection locked="0"/>
    </xf>
    <xf numFmtId="0" fontId="1" fillId="2" borderId="40"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75"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wrapText="1"/>
    </xf>
    <xf numFmtId="0" fontId="1" fillId="0" borderId="0" xfId="0" applyFont="1" applyFill="1" applyBorder="1" applyAlignment="1" applyProtection="1">
      <alignment horizontal="left" wrapText="1"/>
    </xf>
    <xf numFmtId="0" fontId="1" fillId="0" borderId="5" xfId="0" applyFont="1" applyFill="1" applyBorder="1" applyAlignment="1" applyProtection="1">
      <alignment horizontal="left" wrapText="1"/>
    </xf>
    <xf numFmtId="0" fontId="1" fillId="0" borderId="51" xfId="0" applyFont="1" applyFill="1" applyBorder="1" applyAlignment="1" applyProtection="1">
      <alignment horizontal="left" wrapText="1"/>
    </xf>
    <xf numFmtId="0" fontId="1" fillId="0" borderId="52" xfId="0" applyFont="1" applyFill="1" applyBorder="1" applyAlignment="1" applyProtection="1">
      <alignment horizontal="left" wrapText="1"/>
    </xf>
    <xf numFmtId="0" fontId="1" fillId="0" borderId="53" xfId="0" applyFont="1" applyFill="1" applyBorder="1" applyAlignment="1" applyProtection="1">
      <alignment horizontal="left" wrapText="1"/>
    </xf>
    <xf numFmtId="0" fontId="1" fillId="0" borderId="54" xfId="0" applyFont="1" applyBorder="1" applyAlignment="1" applyProtection="1">
      <alignment horizontal="left" vertical="center" wrapText="1"/>
    </xf>
    <xf numFmtId="0" fontId="13" fillId="0" borderId="10" xfId="0" applyFont="1" applyBorder="1" applyAlignment="1">
      <alignment horizontal="left" vertical="center" wrapText="1"/>
    </xf>
    <xf numFmtId="0" fontId="1" fillId="0" borderId="55" xfId="0" applyFont="1" applyBorder="1" applyAlignment="1" applyProtection="1">
      <alignment horizontal="center" vertical="center" wrapText="1"/>
    </xf>
    <xf numFmtId="0" fontId="1" fillId="0" borderId="56" xfId="0" applyFont="1" applyBorder="1" applyAlignment="1" applyProtection="1">
      <alignment horizontal="center" vertical="center" wrapText="1"/>
    </xf>
    <xf numFmtId="0" fontId="1" fillId="0" borderId="57" xfId="0" applyFont="1" applyBorder="1" applyAlignment="1" applyProtection="1">
      <alignment horizontal="center" vertical="center" wrapText="1"/>
    </xf>
    <xf numFmtId="0" fontId="1" fillId="0" borderId="58"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29"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59"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60" xfId="0" applyFont="1" applyBorder="1" applyAlignment="1" applyProtection="1">
      <alignment horizontal="center" vertical="center" wrapText="1"/>
    </xf>
    <xf numFmtId="0" fontId="1" fillId="0" borderId="61" xfId="0" applyFont="1" applyBorder="1" applyAlignment="1" applyProtection="1">
      <alignment horizontal="center" vertical="center" wrapText="1"/>
    </xf>
    <xf numFmtId="0" fontId="1" fillId="0" borderId="60" xfId="0" applyFont="1" applyBorder="1" applyAlignment="1" applyProtection="1">
      <alignment horizontal="center" vertical="center" shrinkToFit="1"/>
    </xf>
    <xf numFmtId="0" fontId="1" fillId="0" borderId="61" xfId="0" applyFont="1" applyBorder="1" applyAlignment="1" applyProtection="1">
      <alignment horizontal="center" vertical="center" shrinkToFit="1"/>
    </xf>
    <xf numFmtId="0" fontId="10" fillId="0" borderId="60" xfId="0" applyFont="1" applyBorder="1" applyAlignment="1" applyProtection="1">
      <alignment horizontal="center" vertical="center" shrinkToFit="1"/>
    </xf>
    <xf numFmtId="0" fontId="10" fillId="0" borderId="61" xfId="0" applyFont="1" applyBorder="1" applyAlignment="1" applyProtection="1">
      <alignment horizontal="center" vertical="center" shrinkToFit="1"/>
    </xf>
    <xf numFmtId="0" fontId="1" fillId="0" borderId="62"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177" fontId="1" fillId="5" borderId="44" xfId="0" applyNumberFormat="1" applyFont="1" applyFill="1" applyBorder="1" applyAlignment="1" applyProtection="1">
      <alignment horizontal="right" vertical="center" shrinkToFit="1"/>
      <protection locked="0"/>
    </xf>
    <xf numFmtId="177" fontId="1" fillId="5" borderId="4" xfId="0" applyNumberFormat="1" applyFont="1" applyFill="1" applyBorder="1" applyAlignment="1" applyProtection="1">
      <alignment horizontal="right" vertical="center" shrinkToFit="1"/>
      <protection locked="0"/>
    </xf>
    <xf numFmtId="177" fontId="1" fillId="6" borderId="44" xfId="0" applyNumberFormat="1" applyFont="1" applyFill="1" applyBorder="1" applyAlignment="1" applyProtection="1">
      <alignment horizontal="right" vertical="center" shrinkToFit="1"/>
    </xf>
    <xf numFmtId="177" fontId="1" fillId="6" borderId="4" xfId="0" applyNumberFormat="1" applyFont="1" applyFill="1" applyBorder="1" applyAlignment="1" applyProtection="1">
      <alignment horizontal="right" vertical="center" shrinkToFit="1"/>
    </xf>
    <xf numFmtId="177" fontId="1" fillId="6" borderId="18" xfId="0" applyNumberFormat="1" applyFont="1" applyFill="1" applyBorder="1" applyAlignment="1" applyProtection="1">
      <alignment horizontal="right" vertical="center" shrinkToFit="1"/>
    </xf>
    <xf numFmtId="177" fontId="1" fillId="6" borderId="19" xfId="0" applyNumberFormat="1" applyFont="1" applyFill="1" applyBorder="1" applyAlignment="1" applyProtection="1">
      <alignment horizontal="right" vertical="center" shrinkToFit="1"/>
    </xf>
    <xf numFmtId="177" fontId="1" fillId="5" borderId="28" xfId="0" applyNumberFormat="1" applyFont="1" applyFill="1" applyBorder="1" applyAlignment="1" applyProtection="1">
      <alignment horizontal="right" vertical="center" shrinkToFit="1"/>
      <protection locked="0"/>
    </xf>
    <xf numFmtId="177" fontId="1" fillId="5" borderId="43" xfId="0" applyNumberFormat="1" applyFont="1" applyFill="1" applyBorder="1" applyAlignment="1" applyProtection="1">
      <alignment horizontal="right" vertical="center" shrinkToFit="1"/>
      <protection locked="0"/>
    </xf>
    <xf numFmtId="177" fontId="1" fillId="6" borderId="28" xfId="0" applyNumberFormat="1" applyFont="1" applyFill="1" applyBorder="1" applyAlignment="1" applyProtection="1">
      <alignment horizontal="right" vertical="center" shrinkToFit="1"/>
    </xf>
    <xf numFmtId="177" fontId="1" fillId="6" borderId="43" xfId="0" applyNumberFormat="1" applyFont="1" applyFill="1" applyBorder="1" applyAlignment="1" applyProtection="1">
      <alignment horizontal="right" vertical="center" shrinkToFit="1"/>
    </xf>
    <xf numFmtId="177" fontId="1" fillId="0" borderId="20" xfId="0" applyNumberFormat="1" applyFont="1" applyFill="1" applyBorder="1" applyAlignment="1" applyProtection="1">
      <alignment horizontal="right" vertical="center" shrinkToFit="1"/>
    </xf>
    <xf numFmtId="177" fontId="1" fillId="0" borderId="37" xfId="0" applyNumberFormat="1" applyFont="1" applyFill="1" applyBorder="1" applyAlignment="1" applyProtection="1">
      <alignment horizontal="right" vertical="center" shrinkToFit="1"/>
    </xf>
    <xf numFmtId="177" fontId="1" fillId="4" borderId="20" xfId="0" applyNumberFormat="1" applyFont="1" applyFill="1" applyBorder="1" applyAlignment="1" applyProtection="1">
      <alignment horizontal="right" vertical="center" shrinkToFit="1"/>
    </xf>
    <xf numFmtId="177" fontId="1" fillId="4" borderId="21" xfId="0" applyNumberFormat="1" applyFont="1" applyFill="1" applyBorder="1" applyAlignment="1" applyProtection="1">
      <alignment horizontal="right" vertical="center" shrinkToFit="1"/>
    </xf>
    <xf numFmtId="177" fontId="1" fillId="3" borderId="28" xfId="0" applyNumberFormat="1" applyFont="1" applyFill="1" applyBorder="1" applyAlignment="1" applyProtection="1">
      <alignment horizontal="right" vertical="center" shrinkToFit="1"/>
    </xf>
    <xf numFmtId="177" fontId="1" fillId="3" borderId="43" xfId="0" applyNumberFormat="1" applyFont="1" applyFill="1" applyBorder="1" applyAlignment="1" applyProtection="1">
      <alignment horizontal="right" vertical="center" shrinkToFit="1"/>
    </xf>
    <xf numFmtId="177" fontId="1" fillId="3" borderId="40" xfId="0" applyNumberFormat="1" applyFont="1" applyFill="1" applyBorder="1" applyAlignment="1" applyProtection="1">
      <alignment horizontal="right" vertical="center" shrinkToFit="1"/>
    </xf>
    <xf numFmtId="177" fontId="1" fillId="3" borderId="41" xfId="0" applyNumberFormat="1" applyFont="1" applyFill="1" applyBorder="1" applyAlignment="1" applyProtection="1">
      <alignment horizontal="right" vertical="center" shrinkToFit="1"/>
    </xf>
    <xf numFmtId="177" fontId="1" fillId="4" borderId="38" xfId="0" applyNumberFormat="1" applyFont="1" applyFill="1" applyBorder="1" applyAlignment="1" applyProtection="1">
      <alignment horizontal="right" vertical="center" shrinkToFit="1"/>
    </xf>
    <xf numFmtId="177" fontId="1" fillId="4" borderId="42" xfId="0" applyNumberFormat="1" applyFont="1" applyFill="1" applyBorder="1" applyAlignment="1" applyProtection="1">
      <alignment horizontal="right" vertical="center" shrinkToFit="1"/>
    </xf>
    <xf numFmtId="177" fontId="1" fillId="4" borderId="38" xfId="0" applyNumberFormat="1" applyFont="1" applyFill="1" applyBorder="1" applyAlignment="1" applyProtection="1">
      <alignment horizontal="right" vertical="center" shrinkToFit="1"/>
      <protection locked="0"/>
    </xf>
    <xf numFmtId="177" fontId="1" fillId="4" borderId="42" xfId="0" applyNumberFormat="1" applyFont="1" applyFill="1" applyBorder="1" applyAlignment="1" applyProtection="1">
      <alignment horizontal="right" vertical="center" shrinkToFit="1"/>
      <protection locked="0"/>
    </xf>
    <xf numFmtId="177" fontId="1" fillId="5" borderId="40" xfId="0" applyNumberFormat="1" applyFont="1" applyFill="1" applyBorder="1" applyAlignment="1" applyProtection="1">
      <alignment horizontal="right" vertical="center" shrinkToFit="1"/>
      <protection locked="0"/>
    </xf>
    <xf numFmtId="177" fontId="1" fillId="5" borderId="41" xfId="0" applyNumberFormat="1" applyFont="1" applyFill="1" applyBorder="1" applyAlignment="1" applyProtection="1">
      <alignment horizontal="right" vertical="center" shrinkToFit="1"/>
      <protection locked="0"/>
    </xf>
    <xf numFmtId="177" fontId="1" fillId="3" borderId="18" xfId="0" applyNumberFormat="1" applyFont="1" applyFill="1" applyBorder="1" applyAlignment="1" applyProtection="1">
      <alignment horizontal="right" vertical="center" shrinkToFit="1"/>
    </xf>
    <xf numFmtId="177" fontId="1" fillId="3" borderId="19" xfId="0" applyNumberFormat="1" applyFont="1" applyFill="1" applyBorder="1" applyAlignment="1" applyProtection="1">
      <alignment horizontal="right" vertical="center" shrinkToFit="1"/>
    </xf>
    <xf numFmtId="177" fontId="1" fillId="4" borderId="49" xfId="0" applyNumberFormat="1" applyFont="1" applyFill="1" applyBorder="1" applyAlignment="1" applyProtection="1">
      <alignment horizontal="right" vertical="center" shrinkToFit="1"/>
      <protection locked="0"/>
    </xf>
    <xf numFmtId="177" fontId="1" fillId="4" borderId="50" xfId="0" applyNumberFormat="1" applyFont="1" applyFill="1" applyBorder="1" applyAlignment="1" applyProtection="1">
      <alignment horizontal="right" vertical="center" shrinkToFit="1"/>
      <protection locked="0"/>
    </xf>
    <xf numFmtId="177" fontId="1" fillId="4" borderId="39" xfId="0" applyNumberFormat="1" applyFont="1" applyFill="1" applyBorder="1" applyAlignment="1" applyProtection="1">
      <alignment horizontal="right" vertical="center" shrinkToFit="1"/>
      <protection locked="0"/>
    </xf>
    <xf numFmtId="0" fontId="1" fillId="0" borderId="22" xfId="0" applyFont="1" applyBorder="1" applyAlignment="1" applyProtection="1">
      <alignment horizontal="center" vertical="center" textRotation="255" wrapText="1"/>
    </xf>
    <xf numFmtId="0" fontId="1" fillId="0" borderId="2" xfId="0" applyFont="1" applyBorder="1" applyAlignment="1" applyProtection="1">
      <alignment horizontal="center" vertical="center" textRotation="255" wrapText="1"/>
    </xf>
    <xf numFmtId="0" fontId="1" fillId="0" borderId="24" xfId="0" applyFont="1" applyBorder="1" applyAlignment="1" applyProtection="1">
      <alignment horizontal="center" vertical="center" textRotation="255" wrapText="1"/>
    </xf>
    <xf numFmtId="177" fontId="1" fillId="3" borderId="44" xfId="0" applyNumberFormat="1" applyFont="1" applyFill="1" applyBorder="1" applyAlignment="1" applyProtection="1">
      <alignment horizontal="right" vertical="center" shrinkToFit="1"/>
    </xf>
    <xf numFmtId="177" fontId="1" fillId="3" borderId="4" xfId="0" applyNumberFormat="1" applyFont="1" applyFill="1" applyBorder="1" applyAlignment="1" applyProtection="1">
      <alignment horizontal="right" vertical="center" shrinkToFit="1"/>
    </xf>
    <xf numFmtId="177" fontId="1" fillId="4" borderId="45" xfId="0" applyNumberFormat="1" applyFont="1" applyFill="1" applyBorder="1" applyAlignment="1" applyProtection="1">
      <alignment horizontal="right" vertical="center" shrinkToFit="1"/>
      <protection locked="0"/>
    </xf>
    <xf numFmtId="177" fontId="1" fillId="4" borderId="46" xfId="0" applyNumberFormat="1" applyFont="1" applyFill="1" applyBorder="1" applyAlignment="1" applyProtection="1">
      <alignment horizontal="right" vertical="center" shrinkToFit="1"/>
      <protection locked="0"/>
    </xf>
    <xf numFmtId="177" fontId="1" fillId="4" borderId="47" xfId="0" applyNumberFormat="1" applyFont="1" applyFill="1" applyBorder="1" applyAlignment="1" applyProtection="1">
      <alignment horizontal="right" vertical="center" shrinkToFit="1"/>
      <protection locked="0"/>
    </xf>
    <xf numFmtId="177" fontId="1" fillId="4" borderId="48" xfId="0" applyNumberFormat="1" applyFont="1" applyFill="1" applyBorder="1" applyAlignment="1" applyProtection="1">
      <alignment horizontal="right" vertical="center" shrinkToFit="1"/>
      <protection locked="0"/>
    </xf>
    <xf numFmtId="177" fontId="1" fillId="4" borderId="37" xfId="0" applyNumberFormat="1" applyFont="1" applyFill="1" applyBorder="1" applyAlignment="1" applyProtection="1">
      <alignment horizontal="right" vertical="center" shrinkToFit="1"/>
    </xf>
    <xf numFmtId="0" fontId="13" fillId="0" borderId="0" xfId="0" applyFont="1" applyFill="1" applyAlignment="1">
      <alignment horizontal="left" vertical="center" wrapText="1"/>
    </xf>
    <xf numFmtId="0" fontId="1" fillId="0" borderId="22"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6" fillId="0" borderId="26" xfId="0" applyFont="1" applyFill="1" applyBorder="1" applyAlignment="1" applyProtection="1">
      <alignment horizontal="left" vertical="center" wrapText="1"/>
      <protection locked="0"/>
    </xf>
    <xf numFmtId="0" fontId="1" fillId="0" borderId="27" xfId="0" applyFont="1" applyBorder="1" applyAlignment="1" applyProtection="1">
      <alignment horizontal="center" vertical="center" wrapText="1"/>
    </xf>
    <xf numFmtId="0" fontId="0" fillId="0" borderId="19" xfId="0" applyFont="1" applyBorder="1" applyAlignment="1">
      <alignment horizontal="center" vertical="center" wrapText="1"/>
    </xf>
    <xf numFmtId="0" fontId="13" fillId="0" borderId="0" xfId="0" applyFont="1" applyFill="1" applyAlignment="1">
      <alignment horizontal="right" vertical="center" wrapText="1"/>
    </xf>
    <xf numFmtId="0" fontId="1" fillId="0" borderId="28" xfId="0" applyFont="1" applyFill="1" applyBorder="1" applyAlignment="1" applyProtection="1">
      <alignment horizontal="left" vertical="center" wrapText="1"/>
    </xf>
    <xf numFmtId="0" fontId="0" fillId="0" borderId="29" xfId="0" applyFill="1" applyBorder="1" applyAlignment="1" applyProtection="1">
      <alignment horizontal="left" vertical="center" wrapText="1"/>
    </xf>
    <xf numFmtId="0" fontId="0" fillId="0" borderId="30" xfId="0" applyFill="1" applyBorder="1" applyAlignment="1" applyProtection="1">
      <alignment horizontal="left" vertical="center" wrapText="1"/>
    </xf>
    <xf numFmtId="0" fontId="0" fillId="0" borderId="31" xfId="0" applyFill="1" applyBorder="1" applyAlignment="1" applyProtection="1">
      <alignment horizontal="left" vertical="center" wrapText="1"/>
    </xf>
    <xf numFmtId="0" fontId="0" fillId="0" borderId="32"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34" xfId="0" applyFill="1" applyBorder="1" applyAlignment="1">
      <alignment horizontal="center" vertical="center" wrapText="1"/>
    </xf>
    <xf numFmtId="0" fontId="1" fillId="2" borderId="35" xfId="0" applyFont="1" applyFill="1"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2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0" fillId="0" borderId="25" xfId="0" applyBorder="1" applyAlignment="1" applyProtection="1">
      <alignment vertical="center" wrapText="1"/>
      <protection locked="0"/>
    </xf>
    <xf numFmtId="0" fontId="17" fillId="0" borderId="0" xfId="0" applyFont="1" applyFill="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T44"/>
  <sheetViews>
    <sheetView tabSelected="1" zoomScaleNormal="100" workbookViewId="0">
      <selection activeCell="I4" sqref="I4:K4"/>
    </sheetView>
  </sheetViews>
  <sheetFormatPr defaultRowHeight="13.5"/>
  <cols>
    <col min="1" max="1" width="3.375" style="1" customWidth="1"/>
    <col min="2" max="2" width="5.625" style="1" customWidth="1"/>
    <col min="3" max="3" width="14.625" style="1" customWidth="1"/>
    <col min="4" max="4" width="7.625" style="1" customWidth="1"/>
    <col min="5" max="5" width="5.625" style="1" customWidth="1"/>
    <col min="6" max="6" width="10.625" style="1" customWidth="1"/>
    <col min="7" max="7" width="2.625" style="1" customWidth="1"/>
    <col min="8" max="8" width="10.625" style="1" customWidth="1"/>
    <col min="9" max="9" width="2.625" style="1" customWidth="1"/>
    <col min="10" max="11" width="6.625" style="1" customWidth="1"/>
    <col min="12" max="12" width="10.625" style="1" customWidth="1"/>
    <col min="13" max="13" width="2.625" style="1" customWidth="1"/>
    <col min="14" max="15" width="6.625" style="1" customWidth="1"/>
    <col min="16" max="16" width="12.625" style="1" customWidth="1"/>
    <col min="17" max="17" width="10.625" style="1" customWidth="1"/>
    <col min="18" max="18" width="2.625" style="1" customWidth="1"/>
    <col min="19" max="16384" width="9" style="1"/>
  </cols>
  <sheetData>
    <row r="1" spans="2:18" ht="15" customHeight="1" thickBot="1">
      <c r="B1" s="38" t="s">
        <v>22</v>
      </c>
      <c r="L1" s="3"/>
    </row>
    <row r="2" spans="2:18" ht="30" customHeight="1">
      <c r="B2" s="52" t="s">
        <v>81</v>
      </c>
      <c r="C2" s="53"/>
      <c r="D2" s="53"/>
      <c r="E2" s="53"/>
      <c r="F2" s="53"/>
      <c r="G2" s="53"/>
      <c r="H2" s="53"/>
      <c r="I2" s="53"/>
      <c r="J2" s="53"/>
      <c r="K2" s="53"/>
      <c r="L2" s="53"/>
      <c r="M2" s="53"/>
      <c r="N2" s="53"/>
      <c r="O2" s="53"/>
      <c r="P2" s="53"/>
      <c r="Q2" s="53"/>
      <c r="R2" s="54"/>
    </row>
    <row r="3" spans="2:18" ht="30" customHeight="1">
      <c r="B3" s="19"/>
      <c r="C3" s="20"/>
      <c r="D3" s="20"/>
      <c r="E3" s="20"/>
      <c r="F3" s="20"/>
      <c r="G3" s="11"/>
      <c r="H3" s="25"/>
      <c r="I3" s="25"/>
      <c r="J3" s="25"/>
      <c r="K3" s="25"/>
      <c r="L3" s="55">
        <v>42825</v>
      </c>
      <c r="M3" s="55"/>
      <c r="N3" s="55"/>
      <c r="O3" s="55"/>
      <c r="P3" s="55"/>
      <c r="Q3" s="55"/>
      <c r="R3" s="28"/>
    </row>
    <row r="4" spans="2:18" ht="30" customHeight="1">
      <c r="B4" s="56" t="s">
        <v>11</v>
      </c>
      <c r="C4" s="57"/>
      <c r="D4" s="57"/>
      <c r="E4" s="57"/>
      <c r="F4" s="58"/>
      <c r="G4" s="59" t="s">
        <v>24</v>
      </c>
      <c r="H4" s="60"/>
      <c r="I4" s="59" t="s">
        <v>35</v>
      </c>
      <c r="J4" s="65"/>
      <c r="K4" s="60"/>
      <c r="L4" s="66"/>
      <c r="M4" s="67"/>
      <c r="N4" s="67"/>
      <c r="O4" s="67"/>
      <c r="P4" s="67"/>
      <c r="Q4" s="68"/>
      <c r="R4" s="69"/>
    </row>
    <row r="5" spans="2:18" ht="30" customHeight="1">
      <c r="B5" s="56" t="s">
        <v>23</v>
      </c>
      <c r="C5" s="57"/>
      <c r="D5" s="57"/>
      <c r="E5" s="57"/>
      <c r="F5" s="58"/>
      <c r="G5" s="61"/>
      <c r="H5" s="62"/>
      <c r="I5" s="63" t="s">
        <v>34</v>
      </c>
      <c r="J5" s="70"/>
      <c r="K5" s="64"/>
      <c r="L5" s="71"/>
      <c r="M5" s="72"/>
      <c r="N5" s="72"/>
      <c r="O5" s="72"/>
      <c r="P5" s="72"/>
      <c r="Q5" s="73"/>
      <c r="R5" s="69"/>
    </row>
    <row r="6" spans="2:18" ht="30" customHeight="1">
      <c r="B6" s="74"/>
      <c r="C6" s="75"/>
      <c r="D6" s="75"/>
      <c r="E6" s="75"/>
      <c r="F6" s="76"/>
      <c r="G6" s="61"/>
      <c r="H6" s="62"/>
      <c r="I6" s="77" t="s">
        <v>33</v>
      </c>
      <c r="J6" s="78"/>
      <c r="K6" s="79"/>
      <c r="L6" s="80"/>
      <c r="M6" s="81"/>
      <c r="N6" s="81"/>
      <c r="O6" s="81"/>
      <c r="P6" s="81"/>
      <c r="Q6" s="82"/>
      <c r="R6" s="69"/>
    </row>
    <row r="7" spans="2:18" ht="30" customHeight="1">
      <c r="B7" s="21"/>
      <c r="C7" s="22"/>
      <c r="D7" s="22"/>
      <c r="E7" s="22"/>
      <c r="F7" s="23"/>
      <c r="G7" s="61"/>
      <c r="H7" s="62"/>
      <c r="I7" s="77" t="s">
        <v>1</v>
      </c>
      <c r="J7" s="78"/>
      <c r="K7" s="79"/>
      <c r="L7" s="80"/>
      <c r="M7" s="81"/>
      <c r="N7" s="81"/>
      <c r="O7" s="81"/>
      <c r="P7" s="81"/>
      <c r="Q7" s="82"/>
      <c r="R7" s="69"/>
    </row>
    <row r="8" spans="2:18" ht="30" customHeight="1">
      <c r="B8" s="17"/>
      <c r="C8" s="18"/>
      <c r="D8" s="18"/>
      <c r="E8" s="18"/>
      <c r="F8" s="24"/>
      <c r="G8" s="63"/>
      <c r="H8" s="64"/>
      <c r="I8" s="77" t="s">
        <v>32</v>
      </c>
      <c r="J8" s="78"/>
      <c r="K8" s="79"/>
      <c r="L8" s="80"/>
      <c r="M8" s="81"/>
      <c r="N8" s="81"/>
      <c r="O8" s="81"/>
      <c r="P8" s="81"/>
      <c r="Q8" s="13" t="s">
        <v>26</v>
      </c>
      <c r="R8" s="69"/>
    </row>
    <row r="9" spans="2:18" ht="30" customHeight="1">
      <c r="B9" s="17"/>
      <c r="C9" s="18"/>
      <c r="D9" s="18"/>
      <c r="E9" s="18"/>
      <c r="F9" s="24"/>
      <c r="G9" s="59" t="s">
        <v>25</v>
      </c>
      <c r="H9" s="60"/>
      <c r="I9" s="77" t="s">
        <v>2</v>
      </c>
      <c r="J9" s="78"/>
      <c r="K9" s="79"/>
      <c r="L9" s="80"/>
      <c r="M9" s="81"/>
      <c r="N9" s="81"/>
      <c r="O9" s="81"/>
      <c r="P9" s="81"/>
      <c r="Q9" s="82"/>
      <c r="R9" s="69"/>
    </row>
    <row r="10" spans="2:18" ht="30" customHeight="1">
      <c r="B10" s="83" t="s">
        <v>95</v>
      </c>
      <c r="C10" s="84"/>
      <c r="D10" s="84"/>
      <c r="E10" s="84"/>
      <c r="F10" s="85"/>
      <c r="G10" s="61"/>
      <c r="H10" s="62"/>
      <c r="I10" s="77" t="s">
        <v>31</v>
      </c>
      <c r="J10" s="78"/>
      <c r="K10" s="79"/>
      <c r="L10" s="80"/>
      <c r="M10" s="81"/>
      <c r="N10" s="81"/>
      <c r="O10" s="81"/>
      <c r="P10" s="81"/>
      <c r="Q10" s="82"/>
      <c r="R10" s="69"/>
    </row>
    <row r="11" spans="2:18" ht="30" customHeight="1">
      <c r="B11" s="83"/>
      <c r="C11" s="84"/>
      <c r="D11" s="84"/>
      <c r="E11" s="84"/>
      <c r="F11" s="85"/>
      <c r="G11" s="63"/>
      <c r="H11" s="64"/>
      <c r="I11" s="77" t="s">
        <v>32</v>
      </c>
      <c r="J11" s="78"/>
      <c r="K11" s="79"/>
      <c r="L11" s="86"/>
      <c r="M11" s="87"/>
      <c r="N11" s="87"/>
      <c r="O11" s="87"/>
      <c r="P11" s="87"/>
      <c r="Q11" s="88"/>
      <c r="R11" s="69"/>
    </row>
    <row r="12" spans="2:18" ht="30" customHeight="1">
      <c r="B12" s="9"/>
      <c r="C12" s="10"/>
      <c r="D12" s="10"/>
      <c r="E12" s="10"/>
      <c r="F12" s="10"/>
      <c r="G12" s="8"/>
      <c r="H12" s="8"/>
      <c r="I12" s="8"/>
      <c r="J12" s="8"/>
      <c r="K12" s="8"/>
      <c r="L12" s="8"/>
      <c r="M12" s="26"/>
      <c r="N12" s="26"/>
      <c r="O12" s="26"/>
      <c r="P12" s="26"/>
      <c r="Q12" s="26"/>
      <c r="R12" s="27"/>
    </row>
    <row r="13" spans="2:18" ht="30" customHeight="1">
      <c r="B13" s="9"/>
      <c r="C13" s="10"/>
      <c r="D13" s="10"/>
      <c r="E13" s="10"/>
      <c r="F13" s="10"/>
      <c r="G13" s="89" t="s">
        <v>30</v>
      </c>
      <c r="H13" s="90"/>
      <c r="I13" s="90"/>
      <c r="J13" s="90"/>
      <c r="K13" s="90"/>
      <c r="L13" s="91"/>
      <c r="M13" s="92"/>
      <c r="N13" s="92"/>
      <c r="O13" s="92"/>
      <c r="P13" s="92"/>
      <c r="Q13" s="92"/>
      <c r="R13" s="93"/>
    </row>
    <row r="14" spans="2:18" ht="30" customHeight="1">
      <c r="B14" s="6"/>
      <c r="C14" s="7"/>
      <c r="D14" s="7"/>
      <c r="E14" s="7"/>
      <c r="F14" s="7"/>
      <c r="G14" s="89" t="s">
        <v>27</v>
      </c>
      <c r="H14" s="90"/>
      <c r="I14" s="90"/>
      <c r="J14" s="90"/>
      <c r="K14" s="90"/>
      <c r="L14" s="80" t="s">
        <v>82</v>
      </c>
      <c r="M14" s="81"/>
      <c r="N14" s="81"/>
      <c r="O14" s="81"/>
      <c r="P14" s="81"/>
      <c r="Q14" s="81"/>
      <c r="R14" s="94"/>
    </row>
    <row r="15" spans="2:18" ht="30" customHeight="1">
      <c r="B15" s="6"/>
      <c r="C15" s="7"/>
      <c r="D15" s="7"/>
      <c r="E15" s="7"/>
      <c r="F15" s="7"/>
      <c r="G15" s="59" t="s">
        <v>90</v>
      </c>
      <c r="H15" s="60"/>
      <c r="I15" s="97" t="s">
        <v>89</v>
      </c>
      <c r="J15" s="98"/>
      <c r="K15" s="98"/>
      <c r="L15" s="98"/>
      <c r="M15" s="98"/>
      <c r="N15" s="98"/>
      <c r="O15" s="98"/>
      <c r="P15" s="98"/>
      <c r="Q15" s="98"/>
      <c r="R15" s="99"/>
    </row>
    <row r="16" spans="2:18" ht="30" customHeight="1">
      <c r="B16" s="6"/>
      <c r="C16" s="7"/>
      <c r="D16" s="7"/>
      <c r="E16" s="7"/>
      <c r="F16" s="7"/>
      <c r="G16" s="95"/>
      <c r="H16" s="96"/>
      <c r="I16" s="100"/>
      <c r="J16" s="101"/>
      <c r="K16" s="101"/>
      <c r="L16" s="101"/>
      <c r="M16" s="101"/>
      <c r="N16" s="101"/>
      <c r="O16" s="101"/>
      <c r="P16" s="101"/>
      <c r="Q16" s="101"/>
      <c r="R16" s="102"/>
    </row>
    <row r="17" spans="2:20" ht="30" customHeight="1">
      <c r="B17" s="6"/>
      <c r="C17" s="7"/>
      <c r="D17" s="7"/>
      <c r="E17" s="7"/>
      <c r="F17" s="7"/>
      <c r="G17" s="103" t="s">
        <v>28</v>
      </c>
      <c r="H17" s="104"/>
      <c r="I17" s="105"/>
      <c r="J17" s="106"/>
      <c r="K17" s="106"/>
      <c r="L17" s="106"/>
      <c r="M17" s="106"/>
      <c r="N17" s="106"/>
      <c r="O17" s="106"/>
      <c r="P17" s="106"/>
      <c r="Q17" s="106"/>
      <c r="R17" s="107"/>
    </row>
    <row r="18" spans="2:20" ht="30" customHeight="1">
      <c r="B18" s="6"/>
      <c r="C18" s="7"/>
      <c r="D18" s="7"/>
      <c r="E18" s="7"/>
      <c r="F18" s="7"/>
      <c r="G18" s="63"/>
      <c r="H18" s="64"/>
      <c r="I18" s="108"/>
      <c r="J18" s="109"/>
      <c r="K18" s="109"/>
      <c r="L18" s="109"/>
      <c r="M18" s="109"/>
      <c r="N18" s="109"/>
      <c r="O18" s="109"/>
      <c r="P18" s="109"/>
      <c r="Q18" s="109"/>
      <c r="R18" s="110"/>
    </row>
    <row r="19" spans="2:20" s="12" customFormat="1" ht="30" customHeight="1">
      <c r="B19" s="111" t="s">
        <v>83</v>
      </c>
      <c r="C19" s="112"/>
      <c r="D19" s="112"/>
      <c r="E19" s="112"/>
      <c r="F19" s="112"/>
      <c r="G19" s="112"/>
      <c r="H19" s="112"/>
      <c r="I19" s="112"/>
      <c r="J19" s="112"/>
      <c r="K19" s="112"/>
      <c r="L19" s="112"/>
      <c r="M19" s="112"/>
      <c r="N19" s="112"/>
      <c r="O19" s="112"/>
      <c r="P19" s="112"/>
      <c r="Q19" s="112"/>
      <c r="R19" s="113"/>
    </row>
    <row r="20" spans="2:20" s="2" customFormat="1" ht="30" customHeight="1" thickBot="1">
      <c r="B20" s="114" t="s">
        <v>93</v>
      </c>
      <c r="C20" s="115"/>
      <c r="D20" s="115"/>
      <c r="E20" s="115"/>
      <c r="F20" s="115"/>
      <c r="G20" s="115"/>
      <c r="H20" s="115"/>
      <c r="I20" s="115"/>
      <c r="J20" s="115"/>
      <c r="K20" s="115"/>
      <c r="L20" s="115"/>
      <c r="M20" s="115"/>
      <c r="N20" s="115"/>
      <c r="O20" s="115"/>
      <c r="P20" s="115"/>
      <c r="Q20" s="115"/>
      <c r="R20" s="116"/>
    </row>
    <row r="21" spans="2:20" ht="30" customHeight="1" thickTop="1" thickBot="1">
      <c r="B21" s="117" t="s">
        <v>13</v>
      </c>
      <c r="C21" s="118"/>
      <c r="D21" s="118"/>
      <c r="E21" s="118"/>
      <c r="F21" s="118"/>
      <c r="G21" s="118"/>
      <c r="H21" s="118"/>
      <c r="I21" s="118"/>
      <c r="J21" s="118"/>
      <c r="K21" s="118"/>
      <c r="L21" s="118"/>
      <c r="M21" s="118"/>
      <c r="N21" s="118"/>
      <c r="O21" s="118"/>
      <c r="P21" s="118"/>
      <c r="Q21" s="32" t="s">
        <v>12</v>
      </c>
      <c r="R21" s="31"/>
    </row>
    <row r="22" spans="2:20" ht="30" customHeight="1">
      <c r="B22" s="119"/>
      <c r="C22" s="120"/>
      <c r="D22" s="123" t="s">
        <v>0</v>
      </c>
      <c r="E22" s="124"/>
      <c r="F22" s="123" t="s">
        <v>16</v>
      </c>
      <c r="G22" s="127"/>
      <c r="H22" s="127"/>
      <c r="I22" s="127"/>
      <c r="J22" s="127"/>
      <c r="K22" s="127"/>
      <c r="L22" s="127"/>
      <c r="M22" s="127"/>
      <c r="N22" s="127"/>
      <c r="O22" s="127"/>
      <c r="P22" s="136" t="s">
        <v>5</v>
      </c>
      <c r="Q22" s="123" t="s">
        <v>15</v>
      </c>
      <c r="R22" s="128"/>
    </row>
    <row r="23" spans="2:20" ht="30" customHeight="1" thickBot="1">
      <c r="B23" s="121"/>
      <c r="C23" s="122"/>
      <c r="D23" s="125"/>
      <c r="E23" s="126"/>
      <c r="F23" s="130" t="s">
        <v>6</v>
      </c>
      <c r="G23" s="131"/>
      <c r="H23" s="130" t="s">
        <v>7</v>
      </c>
      <c r="I23" s="131"/>
      <c r="J23" s="132" t="s">
        <v>8</v>
      </c>
      <c r="K23" s="133"/>
      <c r="L23" s="134" t="s">
        <v>9</v>
      </c>
      <c r="M23" s="135"/>
      <c r="N23" s="130" t="s">
        <v>10</v>
      </c>
      <c r="O23" s="131"/>
      <c r="P23" s="137"/>
      <c r="Q23" s="125"/>
      <c r="R23" s="129"/>
    </row>
    <row r="24" spans="2:20" ht="30" customHeight="1">
      <c r="B24" s="167" t="s">
        <v>21</v>
      </c>
      <c r="C24" s="30" t="s">
        <v>17</v>
      </c>
      <c r="D24" s="170">
        <f t="shared" ref="D24:D29" si="0">N24+P24+Q24</f>
        <v>0</v>
      </c>
      <c r="E24" s="171"/>
      <c r="F24" s="138"/>
      <c r="G24" s="139"/>
      <c r="H24" s="138"/>
      <c r="I24" s="139"/>
      <c r="J24" s="138"/>
      <c r="K24" s="139"/>
      <c r="L24" s="138"/>
      <c r="M24" s="139"/>
      <c r="N24" s="140">
        <f>SUM(F24:M24)</f>
        <v>0</v>
      </c>
      <c r="O24" s="141"/>
      <c r="P24" s="33"/>
      <c r="Q24" s="172"/>
      <c r="R24" s="173"/>
    </row>
    <row r="25" spans="2:20" ht="30" customHeight="1">
      <c r="B25" s="168"/>
      <c r="C25" s="29" t="s">
        <v>14</v>
      </c>
      <c r="D25" s="170">
        <f t="shared" si="0"/>
        <v>0</v>
      </c>
      <c r="E25" s="171"/>
      <c r="F25" s="138"/>
      <c r="G25" s="139"/>
      <c r="H25" s="138"/>
      <c r="I25" s="139"/>
      <c r="J25" s="138"/>
      <c r="K25" s="139"/>
      <c r="L25" s="138"/>
      <c r="M25" s="139"/>
      <c r="N25" s="140">
        <f>SUM(F25:M25)</f>
        <v>0</v>
      </c>
      <c r="O25" s="141"/>
      <c r="P25" s="42"/>
      <c r="Q25" s="174"/>
      <c r="R25" s="175"/>
      <c r="T25" s="50"/>
    </row>
    <row r="26" spans="2:20" ht="30" customHeight="1" thickBot="1">
      <c r="B26" s="168"/>
      <c r="C26" s="39" t="s">
        <v>29</v>
      </c>
      <c r="D26" s="152">
        <f>N26+Q26</f>
        <v>0</v>
      </c>
      <c r="E26" s="153"/>
      <c r="F26" s="144"/>
      <c r="G26" s="145"/>
      <c r="H26" s="144"/>
      <c r="I26" s="145"/>
      <c r="J26" s="144"/>
      <c r="K26" s="145"/>
      <c r="L26" s="144"/>
      <c r="M26" s="145"/>
      <c r="N26" s="146">
        <f>SUM(F26:M26)</f>
        <v>0</v>
      </c>
      <c r="O26" s="147"/>
      <c r="P26" s="37"/>
      <c r="Q26" s="164"/>
      <c r="R26" s="165"/>
      <c r="T26" s="50"/>
    </row>
    <row r="27" spans="2:20" ht="30" customHeight="1" thickBot="1">
      <c r="B27" s="168"/>
      <c r="C27" s="34" t="s">
        <v>36</v>
      </c>
      <c r="D27" s="162">
        <f t="shared" si="0"/>
        <v>0</v>
      </c>
      <c r="E27" s="163"/>
      <c r="F27" s="142">
        <f>F24-F25+F26</f>
        <v>0</v>
      </c>
      <c r="G27" s="143"/>
      <c r="H27" s="142">
        <f>H24-H25+H26</f>
        <v>0</v>
      </c>
      <c r="I27" s="143"/>
      <c r="J27" s="142">
        <f>J24-J25+J26</f>
        <v>0</v>
      </c>
      <c r="K27" s="143"/>
      <c r="L27" s="142">
        <f>L24-L25+L26</f>
        <v>0</v>
      </c>
      <c r="M27" s="143"/>
      <c r="N27" s="142">
        <f>SUM(F27:M27)</f>
        <v>0</v>
      </c>
      <c r="O27" s="143"/>
      <c r="P27" s="35">
        <f>P24-P25</f>
        <v>0</v>
      </c>
      <c r="Q27" s="150"/>
      <c r="R27" s="151"/>
      <c r="T27" s="50"/>
    </row>
    <row r="28" spans="2:20" ht="30" customHeight="1">
      <c r="B28" s="168"/>
      <c r="C28" s="29" t="s">
        <v>18</v>
      </c>
      <c r="D28" s="154">
        <f t="shared" si="0"/>
        <v>0</v>
      </c>
      <c r="E28" s="155"/>
      <c r="F28" s="156"/>
      <c r="G28" s="157"/>
      <c r="H28" s="158"/>
      <c r="I28" s="159"/>
      <c r="J28" s="158"/>
      <c r="K28" s="159"/>
      <c r="L28" s="158"/>
      <c r="M28" s="159"/>
      <c r="N28" s="160">
        <f>N24</f>
        <v>0</v>
      </c>
      <c r="O28" s="161"/>
      <c r="P28" s="43">
        <f>P24</f>
        <v>0</v>
      </c>
      <c r="Q28" s="158"/>
      <c r="R28" s="166"/>
    </row>
    <row r="29" spans="2:20" ht="30" customHeight="1" thickBot="1">
      <c r="B29" s="168"/>
      <c r="C29" s="29" t="s">
        <v>4</v>
      </c>
      <c r="D29" s="154">
        <f t="shared" si="0"/>
        <v>0</v>
      </c>
      <c r="E29" s="155"/>
      <c r="F29" s="156"/>
      <c r="G29" s="157"/>
      <c r="H29" s="158"/>
      <c r="I29" s="159"/>
      <c r="J29" s="158"/>
      <c r="K29" s="159"/>
      <c r="L29" s="158"/>
      <c r="M29" s="159"/>
      <c r="N29" s="160"/>
      <c r="O29" s="161"/>
      <c r="P29" s="43"/>
      <c r="Q29" s="158"/>
      <c r="R29" s="166"/>
    </row>
    <row r="30" spans="2:20" ht="30" customHeight="1" thickBot="1">
      <c r="B30" s="169"/>
      <c r="C30" s="36" t="s">
        <v>37</v>
      </c>
      <c r="D30" s="162">
        <f>N30+P30+Q30</f>
        <v>0</v>
      </c>
      <c r="E30" s="163"/>
      <c r="F30" s="150"/>
      <c r="G30" s="176"/>
      <c r="H30" s="148"/>
      <c r="I30" s="149"/>
      <c r="J30" s="148"/>
      <c r="K30" s="149"/>
      <c r="L30" s="148"/>
      <c r="M30" s="149"/>
      <c r="N30" s="142">
        <f>N28-N25+N26-N29</f>
        <v>0</v>
      </c>
      <c r="O30" s="143"/>
      <c r="P30" s="35">
        <f>P28-P25-P29</f>
        <v>0</v>
      </c>
      <c r="Q30" s="150"/>
      <c r="R30" s="151"/>
    </row>
    <row r="31" spans="2:20" ht="30" customHeight="1" thickBot="1">
      <c r="B31" s="14"/>
      <c r="C31" s="7"/>
      <c r="D31" s="15"/>
      <c r="E31" s="15"/>
      <c r="F31" s="15"/>
      <c r="G31" s="15"/>
      <c r="H31" s="15"/>
      <c r="I31" s="15"/>
      <c r="J31" s="15"/>
      <c r="K31" s="15"/>
      <c r="L31" s="15"/>
      <c r="M31" s="15"/>
      <c r="N31" s="15"/>
      <c r="O31" s="15"/>
      <c r="P31" s="15"/>
      <c r="Q31" s="40"/>
      <c r="R31" s="41"/>
    </row>
    <row r="32" spans="2:20" ht="30" customHeight="1" thickBot="1">
      <c r="B32" s="182" t="s">
        <v>38</v>
      </c>
      <c r="C32" s="183"/>
      <c r="D32" s="162">
        <f>N32+P32+Q32</f>
        <v>0</v>
      </c>
      <c r="E32" s="163"/>
      <c r="F32" s="142">
        <f>F25-F26</f>
        <v>0</v>
      </c>
      <c r="G32" s="143"/>
      <c r="H32" s="142">
        <f>H25-H26</f>
        <v>0</v>
      </c>
      <c r="I32" s="143"/>
      <c r="J32" s="142">
        <f>J25-J26</f>
        <v>0</v>
      </c>
      <c r="K32" s="143"/>
      <c r="L32" s="142">
        <f>L25-L26</f>
        <v>0</v>
      </c>
      <c r="M32" s="143"/>
      <c r="N32" s="142">
        <f>SUM(F32:M32)</f>
        <v>0</v>
      </c>
      <c r="O32" s="143"/>
      <c r="P32" s="35">
        <f>P25</f>
        <v>0</v>
      </c>
      <c r="Q32" s="150"/>
      <c r="R32" s="151"/>
    </row>
    <row r="33" spans="1:18" s="12" customFormat="1" ht="30" customHeight="1" thickBot="1">
      <c r="B33" s="14"/>
      <c r="C33" s="7"/>
      <c r="D33" s="15"/>
      <c r="E33" s="15"/>
      <c r="F33" s="15"/>
      <c r="G33" s="15"/>
      <c r="H33" s="15"/>
      <c r="I33" s="15"/>
      <c r="J33" s="15"/>
      <c r="K33" s="15"/>
      <c r="L33" s="15"/>
      <c r="M33" s="15"/>
      <c r="N33" s="15"/>
      <c r="O33" s="15"/>
      <c r="P33" s="15"/>
      <c r="Q33" s="15"/>
      <c r="R33" s="16"/>
    </row>
    <row r="34" spans="1:18" ht="21.75" customHeight="1">
      <c r="B34" s="178" t="s">
        <v>3</v>
      </c>
      <c r="C34" s="124"/>
      <c r="D34" s="192"/>
      <c r="E34" s="193"/>
      <c r="F34" s="193"/>
      <c r="G34" s="193"/>
      <c r="H34" s="193"/>
      <c r="I34" s="193"/>
      <c r="J34" s="193"/>
      <c r="K34" s="193"/>
      <c r="L34" s="193"/>
      <c r="M34" s="193"/>
      <c r="N34" s="194"/>
      <c r="O34" s="195"/>
      <c r="P34" s="189" t="s">
        <v>79</v>
      </c>
      <c r="Q34" s="190"/>
      <c r="R34" s="191"/>
    </row>
    <row r="35" spans="1:18" ht="30" customHeight="1">
      <c r="B35" s="179"/>
      <c r="C35" s="62"/>
      <c r="D35" s="196"/>
      <c r="E35" s="197"/>
      <c r="F35" s="197"/>
      <c r="G35" s="197"/>
      <c r="H35" s="197"/>
      <c r="I35" s="197"/>
      <c r="J35" s="197"/>
      <c r="K35" s="197"/>
      <c r="L35" s="197"/>
      <c r="M35" s="198"/>
      <c r="N35" s="199"/>
      <c r="O35" s="200"/>
      <c r="P35" s="185"/>
      <c r="Q35" s="185"/>
      <c r="R35" s="187"/>
    </row>
    <row r="36" spans="1:18" ht="30" customHeight="1" thickBot="1">
      <c r="B36" s="180"/>
      <c r="C36" s="126"/>
      <c r="D36" s="201"/>
      <c r="E36" s="202"/>
      <c r="F36" s="202"/>
      <c r="G36" s="202"/>
      <c r="H36" s="202"/>
      <c r="I36" s="202"/>
      <c r="J36" s="202"/>
      <c r="K36" s="202"/>
      <c r="L36" s="202"/>
      <c r="M36" s="202"/>
      <c r="N36" s="203"/>
      <c r="O36" s="204"/>
      <c r="P36" s="186"/>
      <c r="Q36" s="186"/>
      <c r="R36" s="188"/>
    </row>
    <row r="37" spans="1:18" s="2" customFormat="1" ht="15" customHeight="1">
      <c r="B37" s="181"/>
      <c r="C37" s="181"/>
      <c r="D37" s="181"/>
      <c r="E37" s="181"/>
      <c r="F37" s="181"/>
      <c r="G37" s="181"/>
      <c r="H37" s="181"/>
      <c r="I37" s="181"/>
      <c r="J37" s="181"/>
      <c r="K37" s="181"/>
      <c r="L37" s="181"/>
      <c r="M37" s="181"/>
      <c r="N37" s="181"/>
      <c r="O37" s="181"/>
      <c r="P37" s="181"/>
      <c r="Q37" s="181"/>
      <c r="R37" s="181"/>
    </row>
    <row r="38" spans="1:18" ht="35.25" customHeight="1">
      <c r="A38" s="2"/>
      <c r="B38" s="177" t="s">
        <v>91</v>
      </c>
      <c r="C38" s="177"/>
      <c r="D38" s="177"/>
      <c r="E38" s="177"/>
      <c r="F38" s="177"/>
      <c r="G38" s="177"/>
      <c r="H38" s="177"/>
      <c r="I38" s="177"/>
      <c r="J38" s="177"/>
      <c r="K38" s="177"/>
      <c r="L38" s="177"/>
      <c r="M38" s="177"/>
      <c r="N38" s="177"/>
      <c r="O38" s="177"/>
      <c r="P38" s="177"/>
      <c r="Q38" s="177"/>
      <c r="R38" s="177"/>
    </row>
    <row r="39" spans="1:18" ht="24.95" customHeight="1">
      <c r="A39" s="2"/>
      <c r="B39" s="205" t="str">
        <f>IF(OR(ABS(F27)&gt;MAX(N24/2,5000000),ABS(H27)&gt;MAX(N24/2,5000000),ABS(J27)&gt;MAX(N24/2,5000000),ABS(L27)&gt;MAX(N24/2,5000000)),"※費目間流用について要確認（ＪＳＴが承認済み、または、制限額を超える流用を行わず返還となる場合は不要）","")</f>
        <v/>
      </c>
      <c r="C39" s="205"/>
      <c r="D39" s="205"/>
      <c r="E39" s="205"/>
      <c r="F39" s="205"/>
      <c r="G39" s="205"/>
      <c r="H39" s="205"/>
      <c r="I39" s="205"/>
      <c r="J39" s="205"/>
      <c r="K39" s="205"/>
      <c r="L39" s="205"/>
      <c r="M39" s="205"/>
      <c r="N39" s="205"/>
      <c r="O39" s="205"/>
      <c r="P39" s="205"/>
      <c r="Q39" s="184" t="s">
        <v>84</v>
      </c>
      <c r="R39" s="184"/>
    </row>
    <row r="40" spans="1:18" ht="24.95" customHeight="1">
      <c r="A40" s="2"/>
      <c r="B40" s="177"/>
      <c r="C40" s="177"/>
      <c r="D40" s="177"/>
      <c r="E40" s="177"/>
      <c r="F40" s="177"/>
      <c r="G40" s="177"/>
      <c r="H40" s="177"/>
      <c r="I40" s="177"/>
      <c r="J40" s="177"/>
      <c r="K40" s="177"/>
      <c r="L40" s="177"/>
      <c r="M40" s="177"/>
      <c r="N40" s="177"/>
      <c r="O40" s="177"/>
      <c r="P40" s="177"/>
      <c r="Q40" s="177"/>
      <c r="R40" s="177"/>
    </row>
    <row r="41" spans="1:18" ht="21.75" customHeight="1">
      <c r="A41" s="2"/>
    </row>
    <row r="42" spans="1:18" ht="29.25" customHeight="1">
      <c r="A42" s="2"/>
    </row>
    <row r="43" spans="1:18">
      <c r="A43" s="2"/>
    </row>
    <row r="44" spans="1:18">
      <c r="B44" s="5"/>
      <c r="C44" s="5"/>
      <c r="D44" s="4"/>
      <c r="E44" s="4"/>
      <c r="F44" s="4"/>
      <c r="G44" s="4"/>
      <c r="H44" s="4"/>
      <c r="I44" s="4"/>
      <c r="J44" s="4"/>
      <c r="K44" s="4"/>
    </row>
  </sheetData>
  <sheetProtection sheet="1" objects="1" scenarios="1" autoFilter="0"/>
  <dataConsolidate/>
  <customSheetViews>
    <customSheetView guid="{A117B130-333D-4244-B8F5-A1BC2BAA6DB8}" showPageBreaks="1" fitToPage="1" printArea="1">
      <selection activeCell="B7" sqref="B7"/>
      <pageMargins left="0.39370078740157483" right="0.39370078740157483" top="0.55118110236220474" bottom="0.19685039370078741" header="0.27559055118110237" footer="0.31496062992125984"/>
      <printOptions horizontalCentered="1"/>
      <pageSetup paperSize="9" scale="76" orientation="portrait" r:id="rId1"/>
      <headerFooter alignWithMargins="0"/>
    </customSheetView>
    <customSheetView guid="{20060216-0198-498E-B138-D21D729C8ED0}" showPageBreaks="1" fitToPage="1" printArea="1">
      <selection activeCell="I15" sqref="I15:R16"/>
      <pageMargins left="0.39370078740157483" right="0.39370078740157483" top="0.55118110236220474" bottom="0.19685039370078741" header="0.27559055118110237" footer="0.31496062992125984"/>
      <printOptions horizontalCentered="1"/>
      <pageSetup paperSize="9" scale="76" orientation="portrait" r:id="rId2"/>
      <headerFooter alignWithMargins="0"/>
    </customSheetView>
  </customSheetViews>
  <mergeCells count="114">
    <mergeCell ref="B40:R40"/>
    <mergeCell ref="N32:O32"/>
    <mergeCell ref="Q32:R32"/>
    <mergeCell ref="B34:C36"/>
    <mergeCell ref="B37:R37"/>
    <mergeCell ref="B38:R38"/>
    <mergeCell ref="B32:C32"/>
    <mergeCell ref="D32:E32"/>
    <mergeCell ref="F32:G32"/>
    <mergeCell ref="H32:I32"/>
    <mergeCell ref="J32:K32"/>
    <mergeCell ref="L32:M32"/>
    <mergeCell ref="Q39:R39"/>
    <mergeCell ref="P35:P36"/>
    <mergeCell ref="Q35:R36"/>
    <mergeCell ref="P34:R34"/>
    <mergeCell ref="D34:O36"/>
    <mergeCell ref="B39:P39"/>
    <mergeCell ref="B24:B30"/>
    <mergeCell ref="D24:E24"/>
    <mergeCell ref="F24:G24"/>
    <mergeCell ref="H24:I24"/>
    <mergeCell ref="J24:K24"/>
    <mergeCell ref="L24:M24"/>
    <mergeCell ref="N24:O24"/>
    <mergeCell ref="Q24:R24"/>
    <mergeCell ref="Q25:R25"/>
    <mergeCell ref="D25:E25"/>
    <mergeCell ref="F25:G25"/>
    <mergeCell ref="H25:I25"/>
    <mergeCell ref="J25:K25"/>
    <mergeCell ref="D29:E29"/>
    <mergeCell ref="F29:G29"/>
    <mergeCell ref="H29:I29"/>
    <mergeCell ref="J29:K29"/>
    <mergeCell ref="L29:M29"/>
    <mergeCell ref="N29:O29"/>
    <mergeCell ref="Q29:R29"/>
    <mergeCell ref="D30:E30"/>
    <mergeCell ref="F30:G30"/>
    <mergeCell ref="H30:I30"/>
    <mergeCell ref="J30:K30"/>
    <mergeCell ref="L30:M30"/>
    <mergeCell ref="N30:O30"/>
    <mergeCell ref="Q27:R27"/>
    <mergeCell ref="D26:E26"/>
    <mergeCell ref="F26:G26"/>
    <mergeCell ref="D28:E28"/>
    <mergeCell ref="F28:G28"/>
    <mergeCell ref="H28:I28"/>
    <mergeCell ref="J28:K28"/>
    <mergeCell ref="L28:M28"/>
    <mergeCell ref="N28:O28"/>
    <mergeCell ref="D27:E27"/>
    <mergeCell ref="Q26:R26"/>
    <mergeCell ref="Q28:R28"/>
    <mergeCell ref="Q30:R30"/>
    <mergeCell ref="L25:M25"/>
    <mergeCell ref="N25:O25"/>
    <mergeCell ref="F27:G27"/>
    <mergeCell ref="H27:I27"/>
    <mergeCell ref="J27:K27"/>
    <mergeCell ref="L27:M27"/>
    <mergeCell ref="N27:O27"/>
    <mergeCell ref="H26:I26"/>
    <mergeCell ref="J26:K26"/>
    <mergeCell ref="L26:M26"/>
    <mergeCell ref="N26:O26"/>
    <mergeCell ref="B19:R19"/>
    <mergeCell ref="B20:R20"/>
    <mergeCell ref="B21:P21"/>
    <mergeCell ref="B22:C23"/>
    <mergeCell ref="D22:E23"/>
    <mergeCell ref="F22:O22"/>
    <mergeCell ref="Q22:R23"/>
    <mergeCell ref="F23:G23"/>
    <mergeCell ref="H23:I23"/>
    <mergeCell ref="J23:K23"/>
    <mergeCell ref="L23:M23"/>
    <mergeCell ref="N23:O23"/>
    <mergeCell ref="P22:P23"/>
    <mergeCell ref="L11:Q11"/>
    <mergeCell ref="G13:K13"/>
    <mergeCell ref="L13:R13"/>
    <mergeCell ref="G14:K14"/>
    <mergeCell ref="L14:R14"/>
    <mergeCell ref="G15:H16"/>
    <mergeCell ref="I15:R16"/>
    <mergeCell ref="G17:H18"/>
    <mergeCell ref="I17:R18"/>
    <mergeCell ref="B2:R2"/>
    <mergeCell ref="L3:Q3"/>
    <mergeCell ref="B4:F4"/>
    <mergeCell ref="G4:H8"/>
    <mergeCell ref="I4:K4"/>
    <mergeCell ref="L4:Q4"/>
    <mergeCell ref="R4:R11"/>
    <mergeCell ref="B5:F5"/>
    <mergeCell ref="I5:K5"/>
    <mergeCell ref="L5:Q5"/>
    <mergeCell ref="B6:F6"/>
    <mergeCell ref="I6:K6"/>
    <mergeCell ref="L6:Q6"/>
    <mergeCell ref="I7:K7"/>
    <mergeCell ref="L7:Q7"/>
    <mergeCell ref="I8:K8"/>
    <mergeCell ref="L8:P8"/>
    <mergeCell ref="G9:H11"/>
    <mergeCell ref="I9:K9"/>
    <mergeCell ref="L9:Q9"/>
    <mergeCell ref="B10:F11"/>
    <mergeCell ref="I10:K10"/>
    <mergeCell ref="L10:Q10"/>
    <mergeCell ref="I11:K11"/>
  </mergeCells>
  <phoneticPr fontId="3"/>
  <dataValidations count="7">
    <dataValidation type="list" allowBlank="1" showInputMessage="1" showErrorMessage="1" sqref="L14:R14">
      <formula1>"CREST,さきがけ,ERATO,ACCEL,ACT-C,ALCA,SIP(革新的燃焼技術),SIP(革新的構造材料),SIP(エネルギーキャリア),SIP(インフラ維持管理・更新・マネジメント技術),SIP(レジリエントな防災・減災機能の強化),RISTEX,その他"</formula1>
    </dataValidation>
    <dataValidation imeMode="off" allowBlank="1" showInputMessage="1" errorTitle="入力規則" error="半角数字で入力してください。_x000a_" sqref="J33 H33 H28:J29 L33:R33 L24:P24 L31:R31 R27 Q32:R32 J31 H31 L28:O29 Q24:Q30 H26:J26 H24:J24 N25:O26 L26:M26"/>
    <dataValidation type="custom" operator="lessThanOrEqual" allowBlank="1" showInputMessage="1" showErrorMessage="1" errorTitle="入力ミス" error="間接経費の上限額または契約額を超えています。" sqref="P25">
      <formula1>P25&lt;=MIN(P24,ROUNDDOWN(N25*0.3,0))</formula1>
    </dataValidation>
    <dataValidation errorStyle="warning" allowBlank="1" errorTitle="注意" sqref="F25:G25"/>
    <dataValidation errorStyle="warning" imeMode="off" allowBlank="1" errorTitle="注意" sqref="H25:I25"/>
    <dataValidation errorStyle="warning" imeMode="off" allowBlank="1" errorTitle="注意" sqref="J25:K25"/>
    <dataValidation errorStyle="warning" imeMode="off" allowBlank="1" errorTitle="注意" sqref="L25:M25"/>
  </dataValidations>
  <printOptions horizontalCentered="1"/>
  <pageMargins left="0.39370078740157483" right="0.39370078740157483" top="0.55118110236220474" bottom="0.19685039370078741" header="0.27559055118110237" footer="0.31496062992125984"/>
  <pageSetup paperSize="9" scale="76" orientation="portrait"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view="pageBreakPreview" zoomScale="110" zoomScaleNormal="100" zoomScaleSheetLayoutView="100" workbookViewId="0">
      <selection activeCell="D6" sqref="D6"/>
    </sheetView>
  </sheetViews>
  <sheetFormatPr defaultRowHeight="30" customHeight="1"/>
  <cols>
    <col min="1" max="1" width="6" style="47" customWidth="1"/>
    <col min="2" max="2" width="20.625" style="44" customWidth="1"/>
    <col min="3" max="3" width="19.75" style="44" customWidth="1"/>
    <col min="4" max="4" width="93.5" style="44" customWidth="1"/>
    <col min="5" max="16384" width="9" style="44"/>
  </cols>
  <sheetData>
    <row r="1" spans="1:6" ht="50.1" customHeight="1">
      <c r="A1" s="48" t="s">
        <v>44</v>
      </c>
      <c r="B1" s="48" t="s">
        <v>51</v>
      </c>
      <c r="C1" s="48" t="s">
        <v>52</v>
      </c>
      <c r="D1" s="48" t="s">
        <v>53</v>
      </c>
      <c r="E1" s="44" t="s">
        <v>72</v>
      </c>
    </row>
    <row r="2" spans="1:6" ht="50.1" customHeight="1">
      <c r="A2" s="46" t="s">
        <v>56</v>
      </c>
      <c r="B2" s="45" t="s">
        <v>45</v>
      </c>
      <c r="C2" s="45"/>
      <c r="D2" s="45" t="s">
        <v>54</v>
      </c>
      <c r="E2" s="44" t="s">
        <v>73</v>
      </c>
    </row>
    <row r="3" spans="1:6" ht="50.1" customHeight="1">
      <c r="A3" s="46" t="s">
        <v>57</v>
      </c>
      <c r="B3" s="45" t="s">
        <v>43</v>
      </c>
      <c r="C3" s="45"/>
      <c r="D3" s="45" t="s">
        <v>70</v>
      </c>
      <c r="E3" s="44" t="s">
        <v>73</v>
      </c>
    </row>
    <row r="4" spans="1:6" ht="50.1" customHeight="1">
      <c r="A4" s="46" t="s">
        <v>58</v>
      </c>
      <c r="B4" s="45" t="s">
        <v>49</v>
      </c>
      <c r="C4" s="45"/>
      <c r="D4" s="51" t="s">
        <v>85</v>
      </c>
      <c r="E4" s="44" t="s">
        <v>73</v>
      </c>
    </row>
    <row r="5" spans="1:6" ht="50.1" customHeight="1">
      <c r="A5" s="46" t="s">
        <v>59</v>
      </c>
      <c r="B5" s="45" t="s">
        <v>40</v>
      </c>
      <c r="C5" s="45"/>
      <c r="D5" s="45" t="s">
        <v>86</v>
      </c>
      <c r="E5" s="44" t="s">
        <v>73</v>
      </c>
    </row>
    <row r="6" spans="1:6" ht="50.1" customHeight="1">
      <c r="A6" s="46" t="s">
        <v>60</v>
      </c>
      <c r="B6" s="45" t="s">
        <v>92</v>
      </c>
      <c r="C6" s="45"/>
      <c r="D6" s="45" t="s">
        <v>94</v>
      </c>
      <c r="E6" s="44" t="s">
        <v>73</v>
      </c>
    </row>
    <row r="7" spans="1:6" ht="50.1" customHeight="1">
      <c r="A7" s="46" t="s">
        <v>61</v>
      </c>
      <c r="B7" s="45" t="s">
        <v>41</v>
      </c>
      <c r="C7" s="45"/>
      <c r="D7" s="45" t="s">
        <v>46</v>
      </c>
      <c r="E7" s="44" t="s">
        <v>73</v>
      </c>
    </row>
    <row r="8" spans="1:6" ht="50.1" customHeight="1">
      <c r="A8" s="46" t="s">
        <v>62</v>
      </c>
      <c r="B8" s="45" t="s">
        <v>42</v>
      </c>
      <c r="C8" s="45" t="s">
        <v>17</v>
      </c>
      <c r="D8" s="45" t="s">
        <v>55</v>
      </c>
      <c r="E8" s="44" t="s">
        <v>73</v>
      </c>
    </row>
    <row r="9" spans="1:6" ht="81" customHeight="1">
      <c r="A9" s="46" t="s">
        <v>63</v>
      </c>
      <c r="B9" s="45" t="s">
        <v>42</v>
      </c>
      <c r="C9" s="45" t="s">
        <v>19</v>
      </c>
      <c r="D9" s="51" t="s">
        <v>80</v>
      </c>
      <c r="E9" s="44" t="s">
        <v>73</v>
      </c>
    </row>
    <row r="10" spans="1:6" ht="50.1" customHeight="1">
      <c r="A10" s="46" t="s">
        <v>64</v>
      </c>
      <c r="B10" s="45" t="s">
        <v>42</v>
      </c>
      <c r="C10" s="45" t="s">
        <v>39</v>
      </c>
      <c r="D10" s="45" t="s">
        <v>48</v>
      </c>
      <c r="E10" s="44" t="s">
        <v>73</v>
      </c>
    </row>
    <row r="11" spans="1:6" ht="50.1" customHeight="1">
      <c r="A11" s="46" t="s">
        <v>65</v>
      </c>
      <c r="B11" s="45" t="s">
        <v>42</v>
      </c>
      <c r="C11" s="45" t="s">
        <v>36</v>
      </c>
      <c r="D11" s="45" t="s">
        <v>78</v>
      </c>
      <c r="E11" s="44" t="s">
        <v>73</v>
      </c>
    </row>
    <row r="12" spans="1:6" ht="50.1" customHeight="1">
      <c r="A12" s="46" t="s">
        <v>66</v>
      </c>
      <c r="B12" s="45" t="s">
        <v>42</v>
      </c>
      <c r="C12" s="45" t="s">
        <v>20</v>
      </c>
      <c r="D12" s="45" t="s">
        <v>71</v>
      </c>
      <c r="E12" s="44" t="s">
        <v>73</v>
      </c>
    </row>
    <row r="13" spans="1:6" ht="50.1" customHeight="1">
      <c r="A13" s="46" t="s">
        <v>67</v>
      </c>
      <c r="B13" s="45" t="s">
        <v>42</v>
      </c>
      <c r="C13" s="45" t="s">
        <v>4</v>
      </c>
      <c r="D13" s="45" t="s">
        <v>47</v>
      </c>
      <c r="E13" s="44" t="s">
        <v>73</v>
      </c>
    </row>
    <row r="14" spans="1:6" ht="50.1" customHeight="1">
      <c r="A14" s="46" t="s">
        <v>68</v>
      </c>
      <c r="B14" s="45" t="s">
        <v>42</v>
      </c>
      <c r="C14" s="45" t="s">
        <v>37</v>
      </c>
      <c r="D14" s="45" t="s">
        <v>50</v>
      </c>
      <c r="E14" s="44" t="s">
        <v>75</v>
      </c>
      <c r="F14" s="44" t="s">
        <v>74</v>
      </c>
    </row>
    <row r="15" spans="1:6" ht="50.1" customHeight="1">
      <c r="A15" s="46" t="s">
        <v>69</v>
      </c>
      <c r="B15" s="45" t="s">
        <v>76</v>
      </c>
      <c r="C15" s="45"/>
      <c r="D15" s="45" t="s">
        <v>87</v>
      </c>
      <c r="E15" s="44" t="s">
        <v>75</v>
      </c>
      <c r="F15" s="44" t="s">
        <v>77</v>
      </c>
    </row>
    <row r="16" spans="1:6" ht="50.1" customHeight="1"/>
    <row r="17" spans="4:4" ht="50.1" customHeight="1"/>
    <row r="18" spans="4:4" ht="50.1" customHeight="1"/>
    <row r="19" spans="4:4" ht="50.1" customHeight="1"/>
    <row r="20" spans="4:4" ht="50.1" customHeight="1"/>
    <row r="21" spans="4:4" ht="50.1" customHeight="1"/>
    <row r="22" spans="4:4" ht="50.1" customHeight="1"/>
    <row r="23" spans="4:4" ht="50.1" customHeight="1"/>
    <row r="24" spans="4:4" ht="50.1" customHeight="1"/>
    <row r="25" spans="4:4" ht="50.1" customHeight="1">
      <c r="D25" s="49" t="s">
        <v>88</v>
      </c>
    </row>
  </sheetData>
  <sheetProtection sheet="1" objects="1" scenarios="1"/>
  <customSheetViews>
    <customSheetView guid="{A117B130-333D-4244-B8F5-A1BC2BAA6DB8}" showPageBreaks="1" fitToPage="1" printArea="1" view="pageBreakPreview">
      <selection activeCell="E4" sqref="E4"/>
      <pageMargins left="0.51181102362204722" right="0.51181102362204722" top="0.55118110236220474" bottom="0.55118110236220474" header="0.31496062992125984" footer="0.31496062992125984"/>
      <pageSetup paperSize="9" scale="64" orientation="portrait" r:id="rId1"/>
    </customSheetView>
    <customSheetView guid="{20060216-0198-498E-B138-D21D729C8ED0}" scale="110" showPageBreaks="1" fitToPage="1" printArea="1" view="pageBreakPreview">
      <selection activeCell="D6" sqref="D6"/>
      <pageMargins left="0.51181102362204722" right="0.51181102362204722" top="0.55118110236220474" bottom="0.55118110236220474" header="0.31496062992125984" footer="0.31496062992125984"/>
      <pageSetup paperSize="9" scale="64" orientation="portrait" r:id="rId2"/>
    </customSheetView>
  </customSheetViews>
  <phoneticPr fontId="3"/>
  <pageMargins left="0.51181102362204722" right="0.51181102362204722" top="0.55118110236220474" bottom="0.55118110236220474" header="0.31496062992125984" footer="0.31496062992125984"/>
  <pageSetup paperSize="9" scale="6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経理様式１</vt:lpstr>
      <vt:lpstr>入力欄説明（企業等）</vt:lpstr>
      <vt:lpstr>経理様式１!Print_Area</vt:lpstr>
      <vt:lpstr>'入力欄説明（企業等）'!Print_Area</vt:lpstr>
    </vt:vector>
  </TitlesOfParts>
  <Company>ＪＳＴ</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dc:creator>
  <cp:lastPrinted>2016-05-25T07:30:07Z</cp:lastPrinted>
  <dcterms:created xsi:type="dcterms:W3CDTF">2006-04-12T02:03:31Z</dcterms:created>
  <dcterms:modified xsi:type="dcterms:W3CDTF">2016-08-31T04:06:27Z</dcterms:modified>
</cp:coreProperties>
</file>