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25" yWindow="165" windowWidth="14355" windowHeight="7350"/>
  </bookViews>
  <sheets>
    <sheet name="申請書" sheetId="1" r:id="rId1"/>
    <sheet name="使途報告書　" sheetId="4" r:id="rId2"/>
    <sheet name="西暦 和暦 対応表＆JST使用欄" sheetId="2" state="hidden" r:id="rId3"/>
  </sheets>
  <definedNames>
    <definedName name="_xlnm.Print_Area" localSheetId="1">'使途報告書　'!$A$1:$Q$27</definedName>
    <definedName name="_xlnm.Print_Area" localSheetId="0">申請書!$A$2:$Q$47</definedName>
  </definedNames>
  <calcPr calcId="145621"/>
</workbook>
</file>

<file path=xl/calcChain.xml><?xml version="1.0" encoding="utf-8"?>
<calcChain xmlns="http://schemas.openxmlformats.org/spreadsheetml/2006/main">
  <c r="J2" i="4" l="1"/>
  <c r="D2" i="4"/>
  <c r="C72" i="2" l="1"/>
  <c r="W68" i="2"/>
  <c r="W69" i="2"/>
  <c r="V68" i="2"/>
  <c r="V69" i="2"/>
  <c r="U68" i="2"/>
  <c r="U69" i="2"/>
  <c r="T68" i="2"/>
  <c r="T69" i="2"/>
  <c r="X72" i="2"/>
  <c r="X73" i="2"/>
  <c r="W72" i="2"/>
  <c r="W73" i="2"/>
  <c r="V72" i="2"/>
  <c r="V73" i="2"/>
  <c r="T72" i="2"/>
  <c r="U72" i="2" s="1"/>
  <c r="U73" i="2" s="1"/>
  <c r="T73" i="2"/>
  <c r="N14" i="4"/>
  <c r="N15" i="4"/>
  <c r="D19" i="4"/>
  <c r="B14" i="4"/>
  <c r="R72" i="2"/>
  <c r="R73" i="2"/>
  <c r="Q72" i="2"/>
  <c r="Q73" i="2"/>
  <c r="P72" i="2"/>
  <c r="P73" i="2"/>
  <c r="K72" i="2"/>
  <c r="K73" i="2"/>
  <c r="O72" i="2"/>
  <c r="O73" i="2"/>
  <c r="N72" i="2"/>
  <c r="N73" i="2"/>
  <c r="M72" i="2"/>
  <c r="M73" i="2"/>
  <c r="L72" i="2"/>
  <c r="L73" i="2"/>
  <c r="C73" i="2"/>
  <c r="B68" i="2"/>
  <c r="J68" i="2" s="1"/>
  <c r="D68" i="2"/>
  <c r="D69" i="2"/>
  <c r="E68" i="2"/>
  <c r="E69" i="2"/>
  <c r="F68" i="2"/>
  <c r="F69" i="2"/>
  <c r="F72" i="2"/>
  <c r="G68" i="2"/>
  <c r="G69" i="2" s="1"/>
  <c r="H68" i="2"/>
  <c r="H69" i="2" s="1"/>
  <c r="H73" i="2" s="1"/>
  <c r="B18" i="4"/>
  <c r="I19" i="4"/>
  <c r="N16" i="4"/>
  <c r="N17" i="4"/>
  <c r="C9" i="4"/>
  <c r="C8" i="4"/>
  <c r="C7" i="4"/>
  <c r="C6" i="4"/>
  <c r="C5" i="4"/>
  <c r="C4" i="4"/>
  <c r="B15" i="4"/>
  <c r="B17" i="4"/>
  <c r="B16" i="4"/>
  <c r="P27" i="4"/>
  <c r="K27" i="4"/>
  <c r="D27" i="4"/>
  <c r="F2" i="4"/>
  <c r="B25" i="1"/>
  <c r="D25" i="1" s="1"/>
  <c r="Z68" i="2"/>
  <c r="Z69" i="2"/>
  <c r="Y68" i="2"/>
  <c r="Y69" i="2"/>
  <c r="X68" i="2"/>
  <c r="X69" i="2"/>
  <c r="M68" i="2"/>
  <c r="M69" i="2"/>
  <c r="P5" i="1"/>
  <c r="P2" i="4" s="1"/>
  <c r="B43" i="1"/>
  <c r="L68" i="2"/>
  <c r="L69" i="2"/>
  <c r="M19" i="4"/>
  <c r="S72" i="2"/>
  <c r="S73" i="2"/>
  <c r="F73" i="2"/>
  <c r="E72" i="2"/>
  <c r="E73" i="2"/>
  <c r="D73" i="2"/>
  <c r="D72" i="2"/>
  <c r="N68" i="2"/>
  <c r="O68" i="2"/>
  <c r="O69" i="2"/>
  <c r="N69" i="2"/>
  <c r="G73" i="2" l="1"/>
  <c r="G72" i="2"/>
  <c r="I68" i="2"/>
  <c r="I69" i="2" s="1"/>
  <c r="I72" i="2" s="1"/>
  <c r="B69" i="2"/>
  <c r="B73" i="2" s="1"/>
  <c r="B72" i="2"/>
  <c r="K68" i="2"/>
  <c r="K69" i="2" s="1"/>
  <c r="J69" i="2"/>
  <c r="H72" i="2"/>
  <c r="I73" i="2" l="1"/>
  <c r="J72" i="2"/>
  <c r="J73" i="2"/>
</calcChain>
</file>

<file path=xl/sharedStrings.xml><?xml version="1.0" encoding="utf-8"?>
<sst xmlns="http://schemas.openxmlformats.org/spreadsheetml/2006/main" count="256" uniqueCount="182">
  <si>
    <t>支援開始</t>
    <rPh sb="0" eb="2">
      <t>シエン</t>
    </rPh>
    <rPh sb="2" eb="4">
      <t>カイシ</t>
    </rPh>
    <phoneticPr fontId="1"/>
  </si>
  <si>
    <t>平成</t>
    <rPh sb="0" eb="2">
      <t>ヘイセイ</t>
    </rPh>
    <phoneticPr fontId="1"/>
  </si>
  <si>
    <t>年</t>
    <rPh sb="0" eb="1">
      <t>ネン</t>
    </rPh>
    <phoneticPr fontId="1"/>
  </si>
  <si>
    <t>月</t>
    <rPh sb="0" eb="1">
      <t>ツキ</t>
    </rPh>
    <phoneticPr fontId="1"/>
  </si>
  <si>
    <t>～</t>
    <phoneticPr fontId="1"/>
  </si>
  <si>
    <t>月</t>
    <rPh sb="0" eb="1">
      <t>ガツ</t>
    </rPh>
    <phoneticPr fontId="1"/>
  </si>
  <si>
    <t>■課題情報</t>
    <rPh sb="1" eb="3">
      <t>カダイ</t>
    </rPh>
    <rPh sb="3" eb="5">
      <t>ジョウホウ</t>
    </rPh>
    <phoneticPr fontId="1"/>
  </si>
  <si>
    <t>事業名・プログラム</t>
    <rPh sb="0" eb="2">
      <t>ジギョウ</t>
    </rPh>
    <rPh sb="2" eb="3">
      <t>メイ</t>
    </rPh>
    <phoneticPr fontId="1"/>
  </si>
  <si>
    <t>日</t>
    <rPh sb="0" eb="1">
      <t>ニチ</t>
    </rPh>
    <phoneticPr fontId="1"/>
  </si>
  <si>
    <t>～</t>
    <phoneticPr fontId="1"/>
  </si>
  <si>
    <t>研究代表者</t>
    <rPh sb="0" eb="2">
      <t>ケンキュウ</t>
    </rPh>
    <rPh sb="2" eb="5">
      <t>ダイヒョウシャ</t>
    </rPh>
    <phoneticPr fontId="1"/>
  </si>
  <si>
    <t>氏名</t>
    <rPh sb="0" eb="2">
      <t>シメイ</t>
    </rPh>
    <phoneticPr fontId="1"/>
  </si>
  <si>
    <t>所属機関</t>
    <rPh sb="0" eb="2">
      <t>ショゾク</t>
    </rPh>
    <rPh sb="2" eb="4">
      <t>キカン</t>
    </rPh>
    <phoneticPr fontId="1"/>
  </si>
  <si>
    <t>主たる共同研究者</t>
    <rPh sb="0" eb="1">
      <t>オモ</t>
    </rPh>
    <rPh sb="3" eb="5">
      <t>キョウドウ</t>
    </rPh>
    <rPh sb="5" eb="8">
      <t>ケンキュウシャ</t>
    </rPh>
    <phoneticPr fontId="1"/>
  </si>
  <si>
    <t>性別</t>
    <rPh sb="0" eb="2">
      <t>セイベツ</t>
    </rPh>
    <phoneticPr fontId="1"/>
  </si>
  <si>
    <t>女</t>
    <rPh sb="0" eb="1">
      <t>オンナ</t>
    </rPh>
    <phoneticPr fontId="1"/>
  </si>
  <si>
    <t>雇用契約</t>
    <rPh sb="0" eb="2">
      <t>コヨウ</t>
    </rPh>
    <rPh sb="2" eb="4">
      <t>ケイヤク</t>
    </rPh>
    <phoneticPr fontId="1"/>
  </si>
  <si>
    <t>勤務状況</t>
    <rPh sb="0" eb="2">
      <t>キンム</t>
    </rPh>
    <rPh sb="2" eb="4">
      <t>ジョウキョウ</t>
    </rPh>
    <phoneticPr fontId="1"/>
  </si>
  <si>
    <t>育児</t>
    <rPh sb="0" eb="2">
      <t>イクジ</t>
    </rPh>
    <phoneticPr fontId="1"/>
  </si>
  <si>
    <t>状況</t>
    <rPh sb="0" eb="2">
      <t>ジョウキョウ</t>
    </rPh>
    <phoneticPr fontId="1"/>
  </si>
  <si>
    <t>書類</t>
    <rPh sb="0" eb="2">
      <t>ショルイ</t>
    </rPh>
    <phoneticPr fontId="1"/>
  </si>
  <si>
    <t>その他</t>
    <rPh sb="2" eb="3">
      <t>タ</t>
    </rPh>
    <phoneticPr fontId="1"/>
  </si>
  <si>
    <r>
      <t>支援対象者と研究開発機関の</t>
    </r>
    <r>
      <rPr>
        <b/>
        <sz val="8"/>
        <color indexed="8"/>
        <rFont val="ＭＳ Ｐゴシック"/>
        <family val="3"/>
        <charset val="128"/>
      </rPr>
      <t>雇用と期間を確認できるもの</t>
    </r>
    <rPh sb="0" eb="2">
      <t>シエン</t>
    </rPh>
    <rPh sb="2" eb="5">
      <t>タイショウシャ</t>
    </rPh>
    <rPh sb="6" eb="8">
      <t>ケンキュウ</t>
    </rPh>
    <rPh sb="8" eb="10">
      <t>カイハツ</t>
    </rPh>
    <rPh sb="10" eb="12">
      <t>キカン</t>
    </rPh>
    <rPh sb="13" eb="15">
      <t>コヨウ</t>
    </rPh>
    <rPh sb="16" eb="18">
      <t>キカン</t>
    </rPh>
    <rPh sb="19" eb="21">
      <t>カクニン</t>
    </rPh>
    <phoneticPr fontId="1"/>
  </si>
  <si>
    <t>主として育児・
介護に従事
している状況
について</t>
    <phoneticPr fontId="1"/>
  </si>
  <si>
    <t>家族構成</t>
    <rPh sb="0" eb="2">
      <t>カゾク</t>
    </rPh>
    <rPh sb="2" eb="4">
      <t>コウセイ</t>
    </rPh>
    <phoneticPr fontId="1"/>
  </si>
  <si>
    <t>同居者の
勤務形態</t>
    <rPh sb="0" eb="3">
      <t>ドウキョシャ</t>
    </rPh>
    <rPh sb="5" eb="7">
      <t>キンム</t>
    </rPh>
    <rPh sb="7" eb="9">
      <t>ケイタイ</t>
    </rPh>
    <phoneticPr fontId="1"/>
  </si>
  <si>
    <t>支援を要する
状況について</t>
    <phoneticPr fontId="1"/>
  </si>
  <si>
    <t>■研究について</t>
    <rPh sb="1" eb="3">
      <t>ケンキュウ</t>
    </rPh>
    <phoneticPr fontId="1"/>
  </si>
  <si>
    <t>■男女共同参画促進費の使用予定</t>
    <rPh sb="1" eb="3">
      <t>ダンジョ</t>
    </rPh>
    <rPh sb="3" eb="5">
      <t>キョウドウ</t>
    </rPh>
    <rPh sb="5" eb="7">
      <t>サンカク</t>
    </rPh>
    <rPh sb="7" eb="9">
      <t>ソクシン</t>
    </rPh>
    <rPh sb="9" eb="10">
      <t>ヒ</t>
    </rPh>
    <rPh sb="11" eb="13">
      <t>シヨウ</t>
    </rPh>
    <rPh sb="13" eb="15">
      <t>ヨテイ</t>
    </rPh>
    <phoneticPr fontId="1"/>
  </si>
  <si>
    <t>費目</t>
    <rPh sb="0" eb="2">
      <t>ヒモク</t>
    </rPh>
    <phoneticPr fontId="1"/>
  </si>
  <si>
    <t>用途・金額　その他使用予定者等</t>
    <rPh sb="0" eb="2">
      <t>ヨウト</t>
    </rPh>
    <rPh sb="3" eb="5">
      <t>キンガク</t>
    </rPh>
    <rPh sb="8" eb="9">
      <t>タ</t>
    </rPh>
    <rPh sb="9" eb="11">
      <t>シヨウ</t>
    </rPh>
    <rPh sb="11" eb="14">
      <t>ヨテイシャ</t>
    </rPh>
    <rPh sb="14" eb="15">
      <t>ナド</t>
    </rPh>
    <phoneticPr fontId="1"/>
  </si>
  <si>
    <t>ライフイベントへの寄与</t>
    <rPh sb="9" eb="11">
      <t>キヨ</t>
    </rPh>
    <phoneticPr fontId="1"/>
  </si>
  <si>
    <t>人件費・謝金</t>
    <rPh sb="0" eb="3">
      <t>ジンケンヒ</t>
    </rPh>
    <rPh sb="4" eb="6">
      <t>シャキン</t>
    </rPh>
    <phoneticPr fontId="1"/>
  </si>
  <si>
    <t>旅費</t>
    <rPh sb="0" eb="2">
      <t>リョヒ</t>
    </rPh>
    <phoneticPr fontId="1"/>
  </si>
  <si>
    <t>総計</t>
    <rPh sb="0" eb="2">
      <t>ソウケイ</t>
    </rPh>
    <phoneticPr fontId="1"/>
  </si>
  <si>
    <t>間接経費</t>
    <rPh sb="0" eb="2">
      <t>カンセツ</t>
    </rPh>
    <rPh sb="2" eb="4">
      <t>ケイヒ</t>
    </rPh>
    <phoneticPr fontId="1"/>
  </si>
  <si>
    <t>％</t>
    <phoneticPr fontId="1"/>
  </si>
  <si>
    <t>JST事業窓口担当</t>
    <rPh sb="3" eb="5">
      <t>ジギョウ</t>
    </rPh>
    <rPh sb="5" eb="7">
      <t>マドグチ</t>
    </rPh>
    <rPh sb="7" eb="9">
      <t>タントウ</t>
    </rPh>
    <phoneticPr fontId="1"/>
  </si>
  <si>
    <t>部室</t>
    <rPh sb="0" eb="2">
      <t>ブシツ</t>
    </rPh>
    <phoneticPr fontId="1"/>
  </si>
  <si>
    <t>名前</t>
    <rPh sb="0" eb="2">
      <t>ナマエ</t>
    </rPh>
    <phoneticPr fontId="1"/>
  </si>
  <si>
    <t>内線</t>
    <rPh sb="0" eb="2">
      <t>ナイセン</t>
    </rPh>
    <phoneticPr fontId="1"/>
  </si>
  <si>
    <t>件数
累計</t>
    <rPh sb="0" eb="2">
      <t>ケンスウ</t>
    </rPh>
    <rPh sb="3" eb="5">
      <t>ルイケイ</t>
    </rPh>
    <phoneticPr fontId="1"/>
  </si>
  <si>
    <t>件数
月別</t>
    <rPh sb="0" eb="2">
      <t>ケンスウ</t>
    </rPh>
    <rPh sb="3" eb="5">
      <t>ツキベツ</t>
    </rPh>
    <phoneticPr fontId="1"/>
  </si>
  <si>
    <t>事業名・
プログラム</t>
    <rPh sb="0" eb="2">
      <t>ジギョウ</t>
    </rPh>
    <rPh sb="2" eb="3">
      <t>メイ</t>
    </rPh>
    <phoneticPr fontId="1"/>
  </si>
  <si>
    <t>研究員名</t>
    <rPh sb="0" eb="3">
      <t>ケンキュウイン</t>
    </rPh>
    <rPh sb="3" eb="4">
      <t>メイ</t>
    </rPh>
    <phoneticPr fontId="1"/>
  </si>
  <si>
    <t>ライフ
イベント</t>
    <phoneticPr fontId="1"/>
  </si>
  <si>
    <t>支援期間</t>
    <rPh sb="0" eb="2">
      <t>シエン</t>
    </rPh>
    <rPh sb="2" eb="4">
      <t>キカン</t>
    </rPh>
    <phoneticPr fontId="1"/>
  </si>
  <si>
    <t>支援月数</t>
    <rPh sb="0" eb="2">
      <t>シエン</t>
    </rPh>
    <rPh sb="2" eb="4">
      <t>ツキスウ</t>
    </rPh>
    <phoneticPr fontId="1"/>
  </si>
  <si>
    <t>支援可能額</t>
    <rPh sb="0" eb="2">
      <t>シエン</t>
    </rPh>
    <rPh sb="2" eb="5">
      <t>カノウガク</t>
    </rPh>
    <phoneticPr fontId="1"/>
  </si>
  <si>
    <t>促進費</t>
    <rPh sb="0" eb="2">
      <t>ソクシン</t>
    </rPh>
    <rPh sb="2" eb="3">
      <t>ヒ</t>
    </rPh>
    <phoneticPr fontId="1"/>
  </si>
  <si>
    <t>間接経費％</t>
    <rPh sb="0" eb="2">
      <t>カンセツ</t>
    </rPh>
    <rPh sb="2" eb="4">
      <t>ケイヒ</t>
    </rPh>
    <phoneticPr fontId="1"/>
  </si>
  <si>
    <t>間接
経費</t>
    <rPh sb="0" eb="2">
      <t>カンセツ</t>
    </rPh>
    <rPh sb="3" eb="5">
      <t>ケイヒ</t>
    </rPh>
    <phoneticPr fontId="1"/>
  </si>
  <si>
    <t>合計</t>
    <rPh sb="0" eb="2">
      <t>ゴウケイ</t>
    </rPh>
    <phoneticPr fontId="1"/>
  </si>
  <si>
    <t>継続</t>
    <rPh sb="0" eb="2">
      <t>ケイゾク</t>
    </rPh>
    <phoneticPr fontId="1"/>
  </si>
  <si>
    <t>受付担当</t>
    <rPh sb="0" eb="2">
      <t>ウケツケ</t>
    </rPh>
    <rPh sb="2" eb="4">
      <t>タントウ</t>
    </rPh>
    <phoneticPr fontId="1"/>
  </si>
  <si>
    <t>部</t>
    <rPh sb="0" eb="1">
      <t>ブ</t>
    </rPh>
    <phoneticPr fontId="1"/>
  </si>
  <si>
    <t>内線番号</t>
    <rPh sb="0" eb="2">
      <t>ナイセン</t>
    </rPh>
    <rPh sb="2" eb="4">
      <t>バンゴウ</t>
    </rPh>
    <phoneticPr fontId="1"/>
  </si>
  <si>
    <t>反映</t>
    <rPh sb="0" eb="2">
      <t>ハンエイ</t>
    </rPh>
    <phoneticPr fontId="1"/>
  </si>
  <si>
    <t>妊娠・出産</t>
    <rPh sb="0" eb="2">
      <t>ニンシン</t>
    </rPh>
    <rPh sb="3" eb="5">
      <t>シュッサン</t>
    </rPh>
    <phoneticPr fontId="1"/>
  </si>
  <si>
    <t>介護</t>
    <rPh sb="0" eb="2">
      <t>カイゴ</t>
    </rPh>
    <phoneticPr fontId="1"/>
  </si>
  <si>
    <t>母子手帳の写し（表紙）</t>
    <rPh sb="0" eb="2">
      <t>ボシ</t>
    </rPh>
    <rPh sb="2" eb="4">
      <t>テチョウ</t>
    </rPh>
    <rPh sb="5" eb="6">
      <t>ウツ</t>
    </rPh>
    <rPh sb="8" eb="10">
      <t>ヒョウシ</t>
    </rPh>
    <phoneticPr fontId="1"/>
  </si>
  <si>
    <t>母子手帳の写し(表紙＋「子の保護者」「出生届出済証明」ページ）　もしくは出生が証明できるもの</t>
    <rPh sb="0" eb="2">
      <t>ボシ</t>
    </rPh>
    <rPh sb="2" eb="4">
      <t>テチョウ</t>
    </rPh>
    <rPh sb="5" eb="6">
      <t>ウツ</t>
    </rPh>
    <rPh sb="8" eb="10">
      <t>ヒョウシ</t>
    </rPh>
    <rPh sb="12" eb="13">
      <t>コ</t>
    </rPh>
    <rPh sb="14" eb="17">
      <t>ホゴシャ</t>
    </rPh>
    <rPh sb="19" eb="21">
      <t>シュッセイ</t>
    </rPh>
    <rPh sb="21" eb="22">
      <t>トドケ</t>
    </rPh>
    <rPh sb="22" eb="23">
      <t>デ</t>
    </rPh>
    <rPh sb="23" eb="24">
      <t>スミ</t>
    </rPh>
    <rPh sb="24" eb="26">
      <t>ショウメイ</t>
    </rPh>
    <rPh sb="36" eb="38">
      <t>シュッセイ</t>
    </rPh>
    <rPh sb="39" eb="41">
      <t>ショウメイ</t>
    </rPh>
    <phoneticPr fontId="1"/>
  </si>
  <si>
    <r>
      <t>介護認定書の写し（在宅/介護保険使用の場合）　/　診断書</t>
    </r>
    <r>
      <rPr>
        <sz val="8"/>
        <color indexed="8"/>
        <rFont val="ＭＳ Ｐゴシック"/>
        <family val="3"/>
        <charset val="128"/>
      </rPr>
      <t>※病状と治療期間記載のもの</t>
    </r>
    <r>
      <rPr>
        <sz val="11"/>
        <color theme="1"/>
        <rFont val="ＭＳ Ｐゴシック"/>
        <family val="3"/>
        <charset val="128"/>
        <scheme val="minor"/>
      </rPr>
      <t>（入院介護の場合）</t>
    </r>
    <rPh sb="0" eb="2">
      <t>カイゴ</t>
    </rPh>
    <rPh sb="2" eb="5">
      <t>ニンテイショ</t>
    </rPh>
    <rPh sb="6" eb="7">
      <t>ウツ</t>
    </rPh>
    <rPh sb="9" eb="11">
      <t>ザイタク</t>
    </rPh>
    <rPh sb="12" eb="14">
      <t>カイゴ</t>
    </rPh>
    <rPh sb="14" eb="16">
      <t>ホケン</t>
    </rPh>
    <rPh sb="16" eb="18">
      <t>シヨウ</t>
    </rPh>
    <rPh sb="19" eb="21">
      <t>バアイ</t>
    </rPh>
    <rPh sb="25" eb="28">
      <t>シンダンショ</t>
    </rPh>
    <rPh sb="29" eb="31">
      <t>ビョウジョウ</t>
    </rPh>
    <rPh sb="32" eb="34">
      <t>チリョウ</t>
    </rPh>
    <rPh sb="34" eb="36">
      <t>キカン</t>
    </rPh>
    <rPh sb="36" eb="38">
      <t>キサイ</t>
    </rPh>
    <rPh sb="42" eb="44">
      <t>ニュウイン</t>
    </rPh>
    <rPh sb="44" eb="46">
      <t>カイゴ</t>
    </rPh>
    <rPh sb="47" eb="49">
      <t>バアイ</t>
    </rPh>
    <phoneticPr fontId="1"/>
  </si>
  <si>
    <t>男</t>
    <rPh sb="0" eb="1">
      <t>オトコ</t>
    </rPh>
    <phoneticPr fontId="1"/>
  </si>
  <si>
    <t>物品費
（設備備品費・
消耗品費）</t>
    <rPh sb="0" eb="2">
      <t>ブッピン</t>
    </rPh>
    <rPh sb="2" eb="3">
      <t>ヒ</t>
    </rPh>
    <rPh sb="5" eb="7">
      <t>セツビ</t>
    </rPh>
    <rPh sb="7" eb="9">
      <t>ビヒン</t>
    </rPh>
    <rPh sb="9" eb="10">
      <t>ヒ</t>
    </rPh>
    <rPh sb="12" eb="15">
      <t>ショウモウヒン</t>
    </rPh>
    <rPh sb="15" eb="16">
      <t>ヒ</t>
    </rPh>
    <phoneticPr fontId="1"/>
  </si>
  <si>
    <t>今後のキャリア
パスについて</t>
    <rPh sb="0" eb="2">
      <t>コンゴ</t>
    </rPh>
    <phoneticPr fontId="1"/>
  </si>
  <si>
    <t>ヶ月</t>
    <rPh sb="1" eb="2">
      <t>ゲツ</t>
    </rPh>
    <phoneticPr fontId="1"/>
  </si>
  <si>
    <t>(支援期間）</t>
    <rPh sb="1" eb="3">
      <t>シエン</t>
    </rPh>
    <rPh sb="3" eb="5">
      <t>キカン</t>
    </rPh>
    <phoneticPr fontId="1"/>
  </si>
  <si>
    <r>
      <t>研究領域・テーマ名</t>
    </r>
    <r>
      <rPr>
        <sz val="11"/>
        <color indexed="8"/>
        <rFont val="ＭＳ Ｐゴシック"/>
        <family val="3"/>
        <charset val="128"/>
      </rPr>
      <t xml:space="preserve">
</t>
    </r>
    <r>
      <rPr>
        <sz val="6"/>
        <color indexed="8"/>
        <rFont val="ＭＳ Ｐゴシック"/>
        <family val="3"/>
        <charset val="128"/>
      </rPr>
      <t>※戦略的創造研究推進事業等該当する場合のみ</t>
    </r>
    <rPh sb="0" eb="2">
      <t>ケンキュウ</t>
    </rPh>
    <rPh sb="2" eb="4">
      <t>リョウイキ</t>
    </rPh>
    <rPh sb="8" eb="9">
      <t>メイ</t>
    </rPh>
    <phoneticPr fontId="1"/>
  </si>
  <si>
    <r>
      <t>研究歴</t>
    </r>
    <r>
      <rPr>
        <sz val="8"/>
        <color indexed="8"/>
        <rFont val="ＭＳ Ｐゴシック"/>
        <family val="3"/>
        <charset val="128"/>
      </rPr>
      <t xml:space="preserve">
（最終学歴以降主な
職歴と研究内容）</t>
    </r>
    <rPh sb="0" eb="3">
      <t>ケンキュウレキ</t>
    </rPh>
    <rPh sb="5" eb="7">
      <t>サイシュウ</t>
    </rPh>
    <rPh sb="7" eb="9">
      <t>ガクレキ</t>
    </rPh>
    <rPh sb="9" eb="11">
      <t>イコウ</t>
    </rPh>
    <rPh sb="11" eb="12">
      <t>オモ</t>
    </rPh>
    <rPh sb="14" eb="16">
      <t>ショクレキ</t>
    </rPh>
    <rPh sb="17" eb="19">
      <t>ケンキュウ</t>
    </rPh>
    <rPh sb="19" eb="21">
      <t>ナイヨウ</t>
    </rPh>
    <phoneticPr fontId="1"/>
  </si>
  <si>
    <r>
      <t xml:space="preserve">他制度による
支援状況
</t>
    </r>
    <r>
      <rPr>
        <sz val="6"/>
        <color indexed="8"/>
        <rFont val="ＭＳ Ｐゴシック"/>
        <family val="3"/>
        <charset val="128"/>
      </rPr>
      <t>（本制度と同様に、研究と出産・育児等との両立を目的とする他制度で支援を受けている場合、もしくは、申請中の場合、記載して下さい）</t>
    </r>
    <phoneticPr fontId="1"/>
  </si>
  <si>
    <r>
      <t xml:space="preserve">申請者
</t>
    </r>
    <r>
      <rPr>
        <b/>
        <sz val="9"/>
        <color indexed="8"/>
        <rFont val="ＭＳ Ｐゴシック"/>
        <family val="3"/>
        <charset val="128"/>
      </rPr>
      <t>（支援対象研究者）</t>
    </r>
    <rPh sb="0" eb="3">
      <t>シンセイシャ</t>
    </rPh>
    <rPh sb="5" eb="7">
      <t>シエン</t>
    </rPh>
    <rPh sb="7" eb="8">
      <t>タイ</t>
    </rPh>
    <rPh sb="8" eb="9">
      <t>ゾウ</t>
    </rPh>
    <rPh sb="9" eb="12">
      <t>ケンキュウシャ</t>
    </rPh>
    <phoneticPr fontId="1"/>
  </si>
  <si>
    <t>ふりがな</t>
    <phoneticPr fontId="1"/>
  </si>
  <si>
    <t>男
女</t>
    <rPh sb="0" eb="1">
      <t>オトコ</t>
    </rPh>
    <rPh sb="2" eb="3">
      <t>オンナ</t>
    </rPh>
    <phoneticPr fontId="1"/>
  </si>
  <si>
    <t>　　　</t>
    <phoneticPr fontId="1"/>
  </si>
  <si>
    <t>←異なる方を
削除</t>
    <rPh sb="1" eb="2">
      <t>コト</t>
    </rPh>
    <rPh sb="4" eb="5">
      <t>ホウ</t>
    </rPh>
    <rPh sb="7" eb="9">
      <t>サクジョ</t>
    </rPh>
    <phoneticPr fontId="1"/>
  </si>
  <si>
    <t>研究開発課題</t>
    <rPh sb="0" eb="2">
      <t>ケンキュウ</t>
    </rPh>
    <rPh sb="2" eb="4">
      <t>カイハツ</t>
    </rPh>
    <rPh sb="4" eb="6">
      <t>カダイ</t>
    </rPh>
    <phoneticPr fontId="1"/>
  </si>
  <si>
    <t>研究開発期間</t>
    <rPh sb="0" eb="2">
      <t>ケンキュウ</t>
    </rPh>
    <rPh sb="2" eb="4">
      <t>カイハツ</t>
    </rPh>
    <rPh sb="4" eb="6">
      <t>キカン</t>
    </rPh>
    <phoneticPr fontId="1"/>
  </si>
  <si>
    <t>氏名</t>
    <phoneticPr fontId="1"/>
  </si>
  <si>
    <t>■申請者情報</t>
    <rPh sb="1" eb="4">
      <t>シンセイシャ</t>
    </rPh>
    <rPh sb="4" eb="6">
      <t>ジョウホウ</t>
    </rPh>
    <phoneticPr fontId="1"/>
  </si>
  <si>
    <r>
      <rPr>
        <sz val="20"/>
        <color indexed="8"/>
        <rFont val="ＭＳ Ｐゴシック"/>
        <family val="3"/>
        <charset val="128"/>
      </rPr>
      <t>科学技術振興機構</t>
    </r>
    <r>
      <rPr>
        <sz val="26"/>
        <color indexed="8"/>
        <rFont val="ＭＳ Ｐゴシック"/>
        <family val="3"/>
        <charset val="128"/>
      </rPr>
      <t xml:space="preserve">　
</t>
    </r>
    <r>
      <rPr>
        <sz val="24"/>
        <color indexed="8"/>
        <rFont val="ＭＳ Ｐゴシック"/>
        <family val="3"/>
        <charset val="128"/>
      </rPr>
      <t>出産・育児・介護支援制度　申請書</t>
    </r>
    <rPh sb="0" eb="2">
      <t>カガク</t>
    </rPh>
    <rPh sb="2" eb="4">
      <t>ギジュツ</t>
    </rPh>
    <rPh sb="4" eb="6">
      <t>シンコウ</t>
    </rPh>
    <rPh sb="6" eb="8">
      <t>キコウ</t>
    </rPh>
    <rPh sb="10" eb="12">
      <t>シュッサン</t>
    </rPh>
    <rPh sb="13" eb="15">
      <t>イクジ</t>
    </rPh>
    <rPh sb="16" eb="18">
      <t>カイゴ</t>
    </rPh>
    <rPh sb="18" eb="20">
      <t>シエン</t>
    </rPh>
    <rPh sb="20" eb="22">
      <t>セイド</t>
    </rPh>
    <rPh sb="23" eb="26">
      <t>シンセイショ</t>
    </rPh>
    <phoneticPr fontId="1"/>
  </si>
  <si>
    <r>
      <t xml:space="preserve">JST事業担当記入欄
</t>
    </r>
    <r>
      <rPr>
        <b/>
        <sz val="9"/>
        <color indexed="8"/>
        <rFont val="ＭＳ Ｐゴシック"/>
        <family val="3"/>
        <charset val="128"/>
      </rPr>
      <t>(ダイバーシティ推進室との連絡窓口)</t>
    </r>
    <rPh sb="3" eb="5">
      <t>ジギョウ</t>
    </rPh>
    <rPh sb="5" eb="7">
      <t>タントウ</t>
    </rPh>
    <rPh sb="7" eb="10">
      <t>キニュウラン</t>
    </rPh>
    <rPh sb="19" eb="22">
      <t>スイシンシツ</t>
    </rPh>
    <rPh sb="24" eb="26">
      <t>レンラク</t>
    </rPh>
    <rPh sb="26" eb="28">
      <t>マドグチ</t>
    </rPh>
    <phoneticPr fontId="1"/>
  </si>
  <si>
    <t>住所・電話
Eメール</t>
    <phoneticPr fontId="1"/>
  </si>
  <si>
    <t>［例］当該研究員の指示のもとデータ取得、分析その他実験に必要な業務を担当する。データ整理、図の作成などを研究補助者が担うことにより、育児による勤務時間の制約を補え、研究を円滑に推進できる。</t>
    <rPh sb="1" eb="2">
      <t>レイ</t>
    </rPh>
    <phoneticPr fontId="1"/>
  </si>
  <si>
    <r>
      <t xml:space="preserve">金額合計
</t>
    </r>
    <r>
      <rPr>
        <b/>
        <sz val="11"/>
        <color indexed="8"/>
        <rFont val="ＭＳ Ｐゴシック"/>
        <family val="3"/>
        <charset val="128"/>
      </rPr>
      <t>（千円）</t>
    </r>
    <rPh sb="0" eb="2">
      <t>キンガク</t>
    </rPh>
    <rPh sb="2" eb="4">
      <t>ゴウケイ</t>
    </rPh>
    <rPh sb="6" eb="8">
      <t>センエン</t>
    </rPh>
    <phoneticPr fontId="1"/>
  </si>
  <si>
    <t>※着色部分を入力ください。記入例が入っている場合は消去の上記載をお願い致します。</t>
    <rPh sb="1" eb="3">
      <t>チャクショク</t>
    </rPh>
    <rPh sb="3" eb="5">
      <t>ブブン</t>
    </rPh>
    <rPh sb="6" eb="8">
      <t>ニュウリョク</t>
    </rPh>
    <rPh sb="13" eb="15">
      <t>キニュウ</t>
    </rPh>
    <rPh sb="15" eb="16">
      <t>レイ</t>
    </rPh>
    <rPh sb="17" eb="18">
      <t>ハイ</t>
    </rPh>
    <rPh sb="22" eb="24">
      <t>バアイ</t>
    </rPh>
    <rPh sb="25" eb="27">
      <t>ショウキョ</t>
    </rPh>
    <rPh sb="28" eb="29">
      <t>ウエ</t>
    </rPh>
    <rPh sb="29" eb="31">
      <t>キサイ</t>
    </rPh>
    <rPh sb="33" eb="34">
      <t>ネガ</t>
    </rPh>
    <rPh sb="35" eb="36">
      <t>イタ</t>
    </rPh>
    <phoneticPr fontId="1"/>
  </si>
  <si>
    <t>■男女共同参画促進費　使途報告</t>
    <rPh sb="1" eb="3">
      <t>ダンジョ</t>
    </rPh>
    <rPh sb="3" eb="5">
      <t>キョウドウ</t>
    </rPh>
    <rPh sb="5" eb="7">
      <t>サンカク</t>
    </rPh>
    <rPh sb="7" eb="9">
      <t>ソクシン</t>
    </rPh>
    <rPh sb="9" eb="10">
      <t>ヒ</t>
    </rPh>
    <rPh sb="11" eb="13">
      <t>シト</t>
    </rPh>
    <rPh sb="13" eb="15">
      <t>ホウコク</t>
    </rPh>
    <phoneticPr fontId="1"/>
  </si>
  <si>
    <t>使途　総計</t>
    <rPh sb="0" eb="2">
      <t>シト</t>
    </rPh>
    <rPh sb="3" eb="5">
      <t>ソウケイ</t>
    </rPh>
    <phoneticPr fontId="1"/>
  </si>
  <si>
    <t>申請額</t>
    <rPh sb="0" eb="3">
      <t>シンセイガク</t>
    </rPh>
    <phoneticPr fontId="13"/>
  </si>
  <si>
    <t>－</t>
    <phoneticPr fontId="13"/>
  </si>
  <si>
    <t>＝</t>
    <phoneticPr fontId="13"/>
  </si>
  <si>
    <t>(使用)</t>
    <rPh sb="1" eb="3">
      <t>シヨウ</t>
    </rPh>
    <phoneticPr fontId="13"/>
  </si>
  <si>
    <t>(申請)</t>
    <rPh sb="1" eb="3">
      <t>シンセイ</t>
    </rPh>
    <phoneticPr fontId="13"/>
  </si>
  <si>
    <r>
      <rPr>
        <b/>
        <sz val="11"/>
        <color indexed="8"/>
        <rFont val="ＭＳ Ｐゴシック"/>
        <family val="3"/>
        <charset val="128"/>
      </rPr>
      <t>科学技術振興機構　</t>
    </r>
    <r>
      <rPr>
        <b/>
        <sz val="18"/>
        <color indexed="8"/>
        <rFont val="ＭＳ Ｐゴシック"/>
        <family val="3"/>
        <charset val="128"/>
      </rPr>
      <t xml:space="preserve">
出産・育児・介護支援制度　使途報告書</t>
    </r>
    <rPh sb="0" eb="2">
      <t>カガク</t>
    </rPh>
    <rPh sb="2" eb="4">
      <t>ギジュツ</t>
    </rPh>
    <rPh sb="4" eb="6">
      <t>シンコウ</t>
    </rPh>
    <rPh sb="6" eb="8">
      <t>キコウ</t>
    </rPh>
    <rPh sb="10" eb="12">
      <t>シュッサン</t>
    </rPh>
    <rPh sb="13" eb="15">
      <t>イクジ</t>
    </rPh>
    <rPh sb="16" eb="18">
      <t>カイゴ</t>
    </rPh>
    <rPh sb="18" eb="20">
      <t>シエン</t>
    </rPh>
    <rPh sb="20" eb="22">
      <t>セイド</t>
    </rPh>
    <rPh sb="23" eb="25">
      <t>シト</t>
    </rPh>
    <rPh sb="25" eb="28">
      <t>ホウコクショ</t>
    </rPh>
    <phoneticPr fontId="1"/>
  </si>
  <si>
    <t>所属・所在</t>
    <rPh sb="0" eb="2">
      <t>ショゾク</t>
    </rPh>
    <rPh sb="3" eb="5">
      <t>ショザイ</t>
    </rPh>
    <phoneticPr fontId="1"/>
  </si>
  <si>
    <t>←異なる方を削除</t>
    <phoneticPr fontId="1"/>
  </si>
  <si>
    <t>□ 研究代表者と同一　　□ 共同研究者と同一</t>
    <phoneticPr fontId="1"/>
  </si>
  <si>
    <t xml:space="preserve">妊娠・出産
</t>
    <rPh sb="0" eb="2">
      <t>ニンシン</t>
    </rPh>
    <rPh sb="3" eb="5">
      <t>シュッサン</t>
    </rPh>
    <phoneticPr fontId="1"/>
  </si>
  <si>
    <t xml:space="preserve">
妊娠・出産
育児
</t>
    <rPh sb="1" eb="3">
      <t>ニンシン</t>
    </rPh>
    <rPh sb="4" eb="6">
      <t>シュッサン</t>
    </rPh>
    <rPh sb="7" eb="9">
      <t>イクジ</t>
    </rPh>
    <phoneticPr fontId="1"/>
  </si>
  <si>
    <t xml:space="preserve">
介護</t>
    <rPh sb="2" eb="4">
      <t>カイゴ</t>
    </rPh>
    <phoneticPr fontId="1"/>
  </si>
  <si>
    <t xml:space="preserve">育児
</t>
    <rPh sb="0" eb="2">
      <t>イクジ</t>
    </rPh>
    <phoneticPr fontId="1"/>
  </si>
  <si>
    <t>証明書類①
（ライフイベント）</t>
    <rPh sb="0" eb="2">
      <t>ショウメイ</t>
    </rPh>
    <rPh sb="2" eb="4">
      <t>ショルイ</t>
    </rPh>
    <phoneticPr fontId="1"/>
  </si>
  <si>
    <t>証明書類②
（雇用）</t>
    <rPh sb="0" eb="2">
      <t>ショウメイ</t>
    </rPh>
    <rPh sb="2" eb="4">
      <t>ショルイ</t>
    </rPh>
    <rPh sb="7" eb="9">
      <t>コヨウ</t>
    </rPh>
    <phoneticPr fontId="1"/>
  </si>
  <si>
    <t>　　※自動計算につき入力不要</t>
    <rPh sb="3" eb="5">
      <t>ジドウ</t>
    </rPh>
    <rPh sb="5" eb="7">
      <t>ケイサン</t>
    </rPh>
    <rPh sb="10" eb="12">
      <t>ニュウリョク</t>
    </rPh>
    <rPh sb="12" eb="14">
      <t>フヨウ</t>
    </rPh>
    <phoneticPr fontId="1"/>
  </si>
  <si>
    <t>西暦</t>
    <rPh sb="0" eb="2">
      <t>セイレキ</t>
    </rPh>
    <phoneticPr fontId="1"/>
  </si>
  <si>
    <t>平成27年</t>
    <rPh sb="0" eb="2">
      <t>ヘイセイ</t>
    </rPh>
    <rPh sb="4" eb="5">
      <t>ネン</t>
    </rPh>
    <phoneticPr fontId="1"/>
  </si>
  <si>
    <t>平成28年</t>
    <rPh sb="0" eb="2">
      <t>ヘイセイ</t>
    </rPh>
    <rPh sb="4" eb="5">
      <t>ネン</t>
    </rPh>
    <phoneticPr fontId="1"/>
  </si>
  <si>
    <t>平成22年</t>
    <rPh sb="0" eb="2">
      <t>ヘイセイ</t>
    </rPh>
    <rPh sb="4" eb="5">
      <t>ネン</t>
    </rPh>
    <phoneticPr fontId="1"/>
  </si>
  <si>
    <t>平成23年</t>
    <rPh sb="0" eb="2">
      <t>ヘイセイ</t>
    </rPh>
    <rPh sb="4" eb="5">
      <t>ネン</t>
    </rPh>
    <phoneticPr fontId="1"/>
  </si>
  <si>
    <t>平成24年</t>
    <rPh sb="0" eb="2">
      <t>ヘイセイ</t>
    </rPh>
    <rPh sb="4" eb="5">
      <t>ネン</t>
    </rPh>
    <phoneticPr fontId="1"/>
  </si>
  <si>
    <t>平成25年</t>
    <rPh sb="0" eb="2">
      <t>ヘイセイ</t>
    </rPh>
    <rPh sb="4" eb="5">
      <t>ネン</t>
    </rPh>
    <phoneticPr fontId="1"/>
  </si>
  <si>
    <t>平成26年</t>
    <rPh sb="0" eb="2">
      <t>ヘイセイ</t>
    </rPh>
    <rPh sb="4" eb="5">
      <t>ネン</t>
    </rPh>
    <phoneticPr fontId="1"/>
  </si>
  <si>
    <t>マスター</t>
    <phoneticPr fontId="1"/>
  </si>
  <si>
    <t>JST使用欄</t>
    <rPh sb="3" eb="5">
      <t>シヨウ</t>
    </rPh>
    <rPh sb="5" eb="6">
      <t>ラン</t>
    </rPh>
    <phoneticPr fontId="1"/>
  </si>
  <si>
    <t>平成21年</t>
    <rPh sb="0" eb="2">
      <t>ヘイセイ</t>
    </rPh>
    <rPh sb="4" eb="5">
      <t>ネン</t>
    </rPh>
    <phoneticPr fontId="1"/>
  </si>
  <si>
    <t>平成20年</t>
    <rPh sb="0" eb="2">
      <t>ヘイセイ</t>
    </rPh>
    <rPh sb="4" eb="5">
      <t>ネン</t>
    </rPh>
    <phoneticPr fontId="1"/>
  </si>
  <si>
    <t>［記入例］2015年11月に出産。2015年9月から同年12月まで産前産後休暇を取得、続けて2016年3月まで育児休業を取得、4月より研究に復帰した。現在0歳6ヶ月児育児中である。</t>
    <rPh sb="1" eb="3">
      <t>キニュウ</t>
    </rPh>
    <rPh sb="3" eb="4">
      <t>レイ</t>
    </rPh>
    <phoneticPr fontId="1"/>
  </si>
  <si>
    <t>［記入例］夫、子（1歳2ヶ月）</t>
    <rPh sb="1" eb="3">
      <t>キニュウ</t>
    </rPh>
    <rPh sb="3" eb="4">
      <t>レイ</t>
    </rPh>
    <rPh sb="5" eb="6">
      <t>オット</t>
    </rPh>
    <rPh sb="7" eb="8">
      <t>コ</t>
    </rPh>
    <rPh sb="10" eb="11">
      <t>サイ</t>
    </rPh>
    <rPh sb="13" eb="14">
      <t>ゲツ</t>
    </rPh>
    <phoneticPr fontId="1"/>
  </si>
  <si>
    <t>［記入例］夫：会社員　常勤　</t>
    <rPh sb="1" eb="3">
      <t>キニュウ</t>
    </rPh>
    <rPh sb="7" eb="10">
      <t>カイシャイン</t>
    </rPh>
    <rPh sb="11" eb="13">
      <t>ジョウキン</t>
    </rPh>
    <phoneticPr fontId="1"/>
  </si>
  <si>
    <t>［記入例］　月○○日or週○○日、１日○○時間</t>
    <rPh sb="1" eb="3">
      <t>キニュウ</t>
    </rPh>
    <rPh sb="3" eb="4">
      <t>レイ</t>
    </rPh>
    <rPh sb="6" eb="7">
      <t>ヅキ</t>
    </rPh>
    <phoneticPr fontId="1"/>
  </si>
  <si>
    <t>※育児休暇・介護休暇など休業期間がある場合は休業期間（日付）が明記された証明書類を提出ください。</t>
    <rPh sb="1" eb="3">
      <t>イクジ</t>
    </rPh>
    <rPh sb="3" eb="5">
      <t>キュウカ</t>
    </rPh>
    <rPh sb="6" eb="8">
      <t>カイゴ</t>
    </rPh>
    <rPh sb="8" eb="10">
      <t>キュウカ</t>
    </rPh>
    <rPh sb="12" eb="14">
      <t>キュウギョウ</t>
    </rPh>
    <rPh sb="14" eb="16">
      <t>キカン</t>
    </rPh>
    <rPh sb="19" eb="21">
      <t>バアイ</t>
    </rPh>
    <rPh sb="22" eb="24">
      <t>キュウギョウ</t>
    </rPh>
    <rPh sb="24" eb="26">
      <t>キカン</t>
    </rPh>
    <rPh sb="27" eb="29">
      <t>ヒヅケ</t>
    </rPh>
    <rPh sb="31" eb="33">
      <t>メイキ</t>
    </rPh>
    <rPh sb="36" eb="38">
      <t>ショウメイ</t>
    </rPh>
    <rPh sb="38" eb="40">
      <t>ショルイ</t>
    </rPh>
    <rPh sb="41" eb="43">
      <t>テイシュツ</t>
    </rPh>
    <phoneticPr fontId="1"/>
  </si>
  <si>
    <r>
      <t>※対象者が雇用されていることを</t>
    </r>
    <r>
      <rPr>
        <u/>
        <sz val="8"/>
        <color indexed="8"/>
        <rFont val="ＭＳ Ｐゴシック"/>
        <family val="3"/>
        <charset val="128"/>
      </rPr>
      <t>確認できる期間内が本支援制度の対象</t>
    </r>
    <r>
      <rPr>
        <sz val="8"/>
        <color indexed="8"/>
        <rFont val="ＭＳ Ｐゴシック"/>
        <family val="3"/>
        <charset val="128"/>
      </rPr>
      <t>となります。</t>
    </r>
    <rPh sb="1" eb="4">
      <t>タイショウシャ</t>
    </rPh>
    <rPh sb="5" eb="7">
      <t>コヨウ</t>
    </rPh>
    <rPh sb="15" eb="17">
      <t>カクニン</t>
    </rPh>
    <rPh sb="20" eb="23">
      <t>キカンナイ</t>
    </rPh>
    <rPh sb="24" eb="25">
      <t>ホン</t>
    </rPh>
    <rPh sb="25" eb="27">
      <t>シエン</t>
    </rPh>
    <rPh sb="27" eb="29">
      <t>セイド</t>
    </rPh>
    <rPh sb="30" eb="32">
      <t>タイショウ</t>
    </rPh>
    <phoneticPr fontId="1"/>
  </si>
  <si>
    <t>［記入例］
平成○○年　○○大学大学院○○研究科修了
平成○○年～○○年　○○プロジェクト研究員
○○○○について研究
平成○○年～現在　○○プロジェクト研究員
○○○○について研究</t>
    <phoneticPr fontId="1"/>
  </si>
  <si>
    <t>［記入例］家事の大半を担いつつ、保育園の送迎と病時の対応を本人が主として担当。夫妻とも両親は遠方で日常的に預けることはできない状況。</t>
    <rPh sb="1" eb="3">
      <t>キニュウ</t>
    </rPh>
    <rPh sb="5" eb="7">
      <t>カジ</t>
    </rPh>
    <rPh sb="8" eb="10">
      <t>タイハン</t>
    </rPh>
    <rPh sb="11" eb="12">
      <t>ニナ</t>
    </rPh>
    <rPh sb="16" eb="19">
      <t>ホイクエン</t>
    </rPh>
    <rPh sb="23" eb="24">
      <t>ヤマイ</t>
    </rPh>
    <rPh sb="24" eb="25">
      <t>ドキ</t>
    </rPh>
    <rPh sb="26" eb="28">
      <t>タイオウ</t>
    </rPh>
    <rPh sb="39" eb="41">
      <t>フサイ</t>
    </rPh>
    <rPh sb="43" eb="45">
      <t>リョウシン</t>
    </rPh>
    <rPh sb="46" eb="48">
      <t>エンポウ</t>
    </rPh>
    <rPh sb="49" eb="52">
      <t>ニチジョウテキ</t>
    </rPh>
    <rPh sb="53" eb="54">
      <t>アズ</t>
    </rPh>
    <rPh sb="63" eb="65">
      <t>ジョウキョウ</t>
    </rPh>
    <phoneticPr fontId="1"/>
  </si>
  <si>
    <t>［記入例］、今後も我が国の　●●分野研究　の発展に従事し、研究を通して社会に貢献していきたいと考えている。</t>
    <rPh sb="1" eb="3">
      <t>キニュウ</t>
    </rPh>
    <rPh sb="3" eb="4">
      <t>レイ</t>
    </rPh>
    <rPh sb="16" eb="18">
      <t>ブンヤ</t>
    </rPh>
    <rPh sb="18" eb="20">
      <t>ケンキュウ</t>
    </rPh>
    <phoneticPr fontId="1"/>
  </si>
  <si>
    <t>［記入例］研究補助員：○名×○○○円/hr×○hr×○日×○ヶ月＝○○○千円</t>
    <rPh sb="1" eb="3">
      <t>キニュウ</t>
    </rPh>
    <rPh sb="3" eb="4">
      <t>レイ</t>
    </rPh>
    <phoneticPr fontId="1"/>
  </si>
  <si>
    <t>［記入例］本装置は、○○を行う装置である。育児に従事していることにより、研究推進上○○という問題があるが、この装置を導入することによって、○○という利点があり、当該研究員の負担軽減に役立つ。</t>
    <phoneticPr fontId="1"/>
  </si>
  <si>
    <t>※本書式はExcelファイルのままご送付下さい。</t>
    <rPh sb="1" eb="2">
      <t>ホン</t>
    </rPh>
    <rPh sb="2" eb="4">
      <t>ショシキ</t>
    </rPh>
    <rPh sb="18" eb="20">
      <t>ソウフ</t>
    </rPh>
    <rPh sb="20" eb="21">
      <t>クダ</t>
    </rPh>
    <phoneticPr fontId="1"/>
  </si>
  <si>
    <t>所属機関
部署</t>
    <rPh sb="0" eb="2">
      <t>ショゾク</t>
    </rPh>
    <rPh sb="2" eb="4">
      <t>キカン</t>
    </rPh>
    <rPh sb="5" eb="7">
      <t>ブショ</t>
    </rPh>
    <phoneticPr fontId="1"/>
  </si>
  <si>
    <t>所属機関
連絡先</t>
    <rPh sb="0" eb="2">
      <t>ショゾク</t>
    </rPh>
    <rPh sb="2" eb="4">
      <t>キカン</t>
    </rPh>
    <rPh sb="5" eb="8">
      <t>レンラクサキ</t>
    </rPh>
    <phoneticPr fontId="1"/>
  </si>
  <si>
    <t>所属 連絡先</t>
    <rPh sb="0" eb="2">
      <t>ショゾク</t>
    </rPh>
    <rPh sb="3" eb="6">
      <t>レンラクサキ</t>
    </rPh>
    <phoneticPr fontId="1"/>
  </si>
  <si>
    <t>対応表</t>
    <rPh sb="0" eb="3">
      <t>タイオウヒョウ</t>
    </rPh>
    <phoneticPr fontId="1"/>
  </si>
  <si>
    <t>※追加書類</t>
    <rPh sb="1" eb="3">
      <t>ツイカ</t>
    </rPh>
    <rPh sb="3" eb="5">
      <t>ショルイ</t>
    </rPh>
    <phoneticPr fontId="1"/>
  </si>
  <si>
    <t>［記入例］
○○○：　○○○千円
●●●：　●●●千円
＊品名、金額についても記載して下さい。
費目ごとの合計を右欄へ入力ください。最後に「千円」が自動で入ります。</t>
    <phoneticPr fontId="1"/>
  </si>
  <si>
    <t>平成</t>
  </si>
  <si>
    <t>年</t>
  </si>
  <si>
    <t>月</t>
  </si>
  <si>
    <t>日</t>
  </si>
  <si>
    <t>報告日</t>
    <rPh sb="0" eb="2">
      <t>ホウコク</t>
    </rPh>
    <rPh sb="2" eb="3">
      <t>ヒ</t>
    </rPh>
    <phoneticPr fontId="13"/>
  </si>
  <si>
    <t>注意①配賦額、および費目ごとに、品名等、支出額、支出総額、残額を記入してください（費目区分は研究計画書と同様です）。　
　　　②残額が生じた場合は、残額及びその経理処理を記入してください。
　　　③当該年度終了後に研究機関にて作成頂く経理関係書類の記載内容との対応がつけられるようにしておいてください。</t>
    <rPh sb="0" eb="2">
      <t>チュウイ</t>
    </rPh>
    <phoneticPr fontId="13"/>
  </si>
  <si>
    <t>研究代表者　氏名</t>
    <rPh sb="0" eb="2">
      <t>ケンキュウ</t>
    </rPh>
    <rPh sb="2" eb="5">
      <t>ダイヒョウシャ</t>
    </rPh>
    <rPh sb="6" eb="8">
      <t>シメイ</t>
    </rPh>
    <phoneticPr fontId="1"/>
  </si>
  <si>
    <t>主たる共同研究者　氏名</t>
    <rPh sb="0" eb="1">
      <t>オモ</t>
    </rPh>
    <rPh sb="3" eb="5">
      <t>キョウドウ</t>
    </rPh>
    <rPh sb="5" eb="8">
      <t>ケンキュウシャ</t>
    </rPh>
    <rPh sb="9" eb="11">
      <t>シメイ</t>
    </rPh>
    <phoneticPr fontId="1"/>
  </si>
  <si>
    <t>研究代表者</t>
    <rPh sb="0" eb="2">
      <t>ケンキュウ</t>
    </rPh>
    <rPh sb="2" eb="5">
      <t>ダイヒョウシャ</t>
    </rPh>
    <phoneticPr fontId="13"/>
  </si>
  <si>
    <r>
      <t xml:space="preserve">申請者
</t>
    </r>
    <r>
      <rPr>
        <b/>
        <sz val="9"/>
        <color indexed="8"/>
        <rFont val="ＭＳ Ｐゴシック"/>
        <family val="3"/>
        <charset val="128"/>
      </rPr>
      <t>（支援対象研究者）</t>
    </r>
    <phoneticPr fontId="13"/>
  </si>
  <si>
    <t>対象者にとって、また、研究チームにとって、本促進費が有効であったと思われた点について記載をお願いします。また、今後の参考のため、制度に関する改善点等(支援金額や、制度に関するご意見、その他、あればよいと思う支援策など)がありましたら、合わせて記載をお願いします。　</t>
    <phoneticPr fontId="13"/>
  </si>
  <si>
    <r>
      <rPr>
        <b/>
        <sz val="10"/>
        <color indexed="8"/>
        <rFont val="ＭＳ Ｐゴシック"/>
        <family val="3"/>
        <charset val="128"/>
      </rPr>
      <t>申請額</t>
    </r>
    <r>
      <rPr>
        <b/>
        <sz val="6"/>
        <color indexed="8"/>
        <rFont val="ＭＳ Ｐゴシック"/>
        <family val="3"/>
        <charset val="128"/>
      </rPr>
      <t xml:space="preserve">
（千円）</t>
    </r>
    <phoneticPr fontId="13"/>
  </si>
  <si>
    <t>残額（差額)</t>
    <rPh sb="0" eb="2">
      <t>ザンガク</t>
    </rPh>
    <rPh sb="3" eb="5">
      <t>サガク</t>
    </rPh>
    <phoneticPr fontId="1"/>
  </si>
  <si>
    <t>残額(差額)の
経理処理</t>
    <rPh sb="3" eb="5">
      <t>サガク</t>
    </rPh>
    <phoneticPr fontId="1"/>
  </si>
  <si>
    <t>■コメント</t>
    <phoneticPr fontId="1"/>
  </si>
  <si>
    <r>
      <t>用途・金額・使用者等</t>
    </r>
    <r>
      <rPr>
        <sz val="9"/>
        <color indexed="8"/>
        <rFont val="ＭＳ Ｐゴシック"/>
        <family val="3"/>
        <charset val="128"/>
      </rPr>
      <t xml:space="preserve">
</t>
    </r>
    <r>
      <rPr>
        <sz val="8"/>
        <color indexed="8"/>
        <rFont val="ＭＳ Ｐゴシック"/>
        <family val="3"/>
        <charset val="128"/>
      </rPr>
      <t>※申請当初の内容を反映しています。
やむを得ず申請時と相違が出た場合は削除の上</t>
    </r>
    <r>
      <rPr>
        <u/>
        <sz val="8"/>
        <color indexed="8"/>
        <rFont val="ＭＳ Ｐゴシック"/>
        <family val="3"/>
        <charset val="128"/>
      </rPr>
      <t>実際の使途と相違の理由</t>
    </r>
    <r>
      <rPr>
        <sz val="8"/>
        <color indexed="8"/>
        <rFont val="ＭＳ Ｐゴシック"/>
        <family val="3"/>
        <charset val="128"/>
      </rPr>
      <t>もご記入下さい。</t>
    </r>
    <rPh sb="0" eb="2">
      <t>ヨウト</t>
    </rPh>
    <rPh sb="3" eb="5">
      <t>キンガク</t>
    </rPh>
    <rPh sb="6" eb="8">
      <t>シヨウ</t>
    </rPh>
    <rPh sb="8" eb="9">
      <t>シャ</t>
    </rPh>
    <rPh sb="9" eb="10">
      <t>トウ</t>
    </rPh>
    <rPh sb="12" eb="14">
      <t>シンセイ</t>
    </rPh>
    <rPh sb="14" eb="16">
      <t>トウショ</t>
    </rPh>
    <rPh sb="17" eb="19">
      <t>ナイヨウ</t>
    </rPh>
    <rPh sb="20" eb="22">
      <t>ハンエイ</t>
    </rPh>
    <rPh sb="32" eb="33">
      <t>エ</t>
    </rPh>
    <rPh sb="34" eb="37">
      <t>シンセイジ</t>
    </rPh>
    <rPh sb="38" eb="40">
      <t>ソウイ</t>
    </rPh>
    <rPh sb="41" eb="42">
      <t>デ</t>
    </rPh>
    <rPh sb="43" eb="45">
      <t>バアイ</t>
    </rPh>
    <rPh sb="46" eb="48">
      <t>サクジョ</t>
    </rPh>
    <rPh sb="49" eb="50">
      <t>ウエ</t>
    </rPh>
    <rPh sb="50" eb="52">
      <t>ジッサイ</t>
    </rPh>
    <rPh sb="53" eb="55">
      <t>シト</t>
    </rPh>
    <rPh sb="56" eb="58">
      <t>ソウイ</t>
    </rPh>
    <rPh sb="59" eb="61">
      <t>リユウ</t>
    </rPh>
    <rPh sb="63" eb="65">
      <t>キニュウ</t>
    </rPh>
    <rPh sb="65" eb="66">
      <t>クダ</t>
    </rPh>
    <phoneticPr fontId="1"/>
  </si>
  <si>
    <r>
      <rPr>
        <b/>
        <sz val="12"/>
        <color indexed="8"/>
        <rFont val="ＭＳ Ｐゴシック"/>
        <family val="3"/>
        <charset val="128"/>
      </rPr>
      <t>使用額</t>
    </r>
    <r>
      <rPr>
        <b/>
        <sz val="10"/>
        <color indexed="8"/>
        <rFont val="ＭＳ Ｐゴシック"/>
        <family val="3"/>
        <charset val="128"/>
      </rPr>
      <t xml:space="preserve">
</t>
    </r>
    <r>
      <rPr>
        <b/>
        <sz val="6"/>
        <color indexed="8"/>
        <rFont val="ＭＳ Ｐゴシック"/>
        <family val="3"/>
        <charset val="128"/>
      </rPr>
      <t>（千円）
※[千円]は自動入力</t>
    </r>
    <rPh sb="11" eb="13">
      <t>センエン</t>
    </rPh>
    <rPh sb="15" eb="17">
      <t>ジドウ</t>
    </rPh>
    <rPh sb="17" eb="19">
      <t>ニュウリョク</t>
    </rPh>
    <phoneticPr fontId="13"/>
  </si>
  <si>
    <r>
      <t>申請者　氏名　</t>
    </r>
    <r>
      <rPr>
        <sz val="6"/>
        <color indexed="8"/>
        <rFont val="ＭＳ Ｐゴシック"/>
        <family val="3"/>
        <charset val="128"/>
      </rPr>
      <t>（支援対象研究者）</t>
    </r>
    <rPh sb="4" eb="6">
      <t>シメイ</t>
    </rPh>
    <phoneticPr fontId="13"/>
  </si>
  <si>
    <t>物品費 （申請）</t>
    <rPh sb="0" eb="2">
      <t>ブッピン</t>
    </rPh>
    <rPh sb="2" eb="3">
      <t>ヒ</t>
    </rPh>
    <rPh sb="5" eb="7">
      <t>シンセイ</t>
    </rPh>
    <phoneticPr fontId="1"/>
  </si>
  <si>
    <t>その他 （申請）</t>
    <rPh sb="2" eb="3">
      <t>タ</t>
    </rPh>
    <phoneticPr fontId="1"/>
  </si>
  <si>
    <t>物品費 （使途）</t>
    <rPh sb="0" eb="2">
      <t>ブッピン</t>
    </rPh>
    <rPh sb="2" eb="3">
      <t>ヒ</t>
    </rPh>
    <rPh sb="5" eb="7">
      <t>シト</t>
    </rPh>
    <phoneticPr fontId="1"/>
  </si>
  <si>
    <t>その他 （使途）</t>
    <rPh sb="2" eb="3">
      <t>タ</t>
    </rPh>
    <phoneticPr fontId="1"/>
  </si>
  <si>
    <t>人件費・謝金 
（申請）</t>
    <rPh sb="0" eb="3">
      <t>ジンケンヒ</t>
    </rPh>
    <rPh sb="4" eb="6">
      <t>シャキン</t>
    </rPh>
    <phoneticPr fontId="1"/>
  </si>
  <si>
    <t>旅費 
（申請）</t>
    <rPh sb="0" eb="2">
      <t>リョヒ</t>
    </rPh>
    <phoneticPr fontId="1"/>
  </si>
  <si>
    <t>人件費・謝金 
（使途）</t>
    <rPh sb="0" eb="3">
      <t>ジンケンヒ</t>
    </rPh>
    <rPh sb="4" eb="6">
      <t>シャキン</t>
    </rPh>
    <phoneticPr fontId="1"/>
  </si>
  <si>
    <t>旅費 
（使途）</t>
    <rPh sb="0" eb="2">
      <t>リョヒ</t>
    </rPh>
    <phoneticPr fontId="1"/>
  </si>
  <si>
    <t>残額
（差額）</t>
    <rPh sb="0" eb="2">
      <t>ザンガク</t>
    </rPh>
    <rPh sb="4" eb="6">
      <t>サガク</t>
    </rPh>
    <phoneticPr fontId="1"/>
  </si>
  <si>
    <r>
      <t>JST事業担当記入欄</t>
    </r>
    <r>
      <rPr>
        <b/>
        <sz val="11"/>
        <color indexed="8"/>
        <rFont val="ＭＳ Ｐゴシック"/>
        <family val="3"/>
        <charset val="128"/>
      </rPr>
      <t>　(ダイバーシティ推進室との連絡窓口)</t>
    </r>
    <phoneticPr fontId="13"/>
  </si>
  <si>
    <t>その他内容／補足コメント　　※　4:その他を選択の場合は記入必須</t>
    <rPh sb="2" eb="3">
      <t>タ</t>
    </rPh>
    <rPh sb="3" eb="5">
      <t>ナイヨウ</t>
    </rPh>
    <rPh sb="6" eb="8">
      <t>ホソク</t>
    </rPh>
    <rPh sb="20" eb="21">
      <t>タ</t>
    </rPh>
    <rPh sb="22" eb="24">
      <t>センタク</t>
    </rPh>
    <rPh sb="25" eb="27">
      <t>バアイ</t>
    </rPh>
    <rPh sb="28" eb="30">
      <t>キニュウ</t>
    </rPh>
    <rPh sb="30" eb="32">
      <t>ヒッス</t>
    </rPh>
    <phoneticPr fontId="13"/>
  </si>
  <si>
    <t>処理方法</t>
    <rPh sb="0" eb="2">
      <t>ショリ</t>
    </rPh>
    <rPh sb="2" eb="4">
      <t>ホウホウ</t>
    </rPh>
    <phoneticPr fontId="1"/>
  </si>
  <si>
    <t>残額（差額）
処理方法
フラグ</t>
    <rPh sb="0" eb="2">
      <t>ザンガク</t>
    </rPh>
    <rPh sb="3" eb="5">
      <t>サガク</t>
    </rPh>
    <rPh sb="7" eb="9">
      <t>ショリ</t>
    </rPh>
    <rPh sb="9" eb="11">
      <t>ホウホウ</t>
    </rPh>
    <phoneticPr fontId="1"/>
  </si>
  <si>
    <t>本予算へ流用</t>
    <phoneticPr fontId="1"/>
  </si>
  <si>
    <t>本予算で充当</t>
    <phoneticPr fontId="1"/>
  </si>
  <si>
    <t>その他</t>
    <phoneticPr fontId="1"/>
  </si>
  <si>
    <t>西暦和暦　対応表</t>
    <phoneticPr fontId="1"/>
  </si>
  <si>
    <t>値のみ貼り付け</t>
    <rPh sb="0" eb="1">
      <t>アタイ</t>
    </rPh>
    <rPh sb="3" eb="4">
      <t>ハ</t>
    </rPh>
    <rPh sb="5" eb="6">
      <t>ツ</t>
    </rPh>
    <phoneticPr fontId="1"/>
  </si>
  <si>
    <t>※費目と用途については、当制度の趣旨である「本人の研究開発継続・キャリア継続」という点に該当するかよく検討した上で申請してください。</t>
    <phoneticPr fontId="1"/>
  </si>
  <si>
    <t>１：返還
２：本予算へ流用
３：本予算で充当
４：その他</t>
    <rPh sb="2" eb="4">
      <t>ヘンカン</t>
    </rPh>
    <rPh sb="7" eb="10">
      <t>ホンヨサン</t>
    </rPh>
    <rPh sb="11" eb="13">
      <t>リュウヨウ</t>
    </rPh>
    <rPh sb="16" eb="19">
      <t>ホンヨサン</t>
    </rPh>
    <rPh sb="20" eb="22">
      <t>ジュウトウ</t>
    </rPh>
    <rPh sb="27" eb="28">
      <t>タ</t>
    </rPh>
    <phoneticPr fontId="13"/>
  </si>
  <si>
    <t>返還</t>
    <rPh sb="0" eb="2">
      <t>ヘンカン</t>
    </rPh>
    <phoneticPr fontId="1"/>
  </si>
  <si>
    <t>支援対象者ご本人にとって、本促進費が研究キャリアの継続や研究の推進において有効であったと思われた点などについて記載をお願いします。また、今後の参考のため、制度に関する改善点等(支援金額や、制度に関するご意見、その他、あればよいと思う支援策など)がありましたら、合わせて記載をお願いします。</t>
    <rPh sb="0" eb="2">
      <t>シエン</t>
    </rPh>
    <phoneticPr fontId="13"/>
  </si>
  <si>
    <t>処理内容選択肢</t>
    <rPh sb="0" eb="2">
      <t>ショリ</t>
    </rPh>
    <rPh sb="2" eb="4">
      <t>ナイヨウ</t>
    </rPh>
    <rPh sb="4" eb="7">
      <t>センタクシ</t>
    </rPh>
    <phoneticPr fontId="13"/>
  </si>
  <si>
    <t>番号</t>
    <rPh sb="0" eb="2">
      <t>バンゴウ</t>
    </rPh>
    <phoneticPr fontId="13"/>
  </si>
  <si>
    <t>※着色部分を入力ください。記入例が入っている場合は消去の上記載をお願い致します。</t>
    <phoneticPr fontId="1"/>
  </si>
  <si>
    <t>母子手帳の写し(表紙)もしくは医師の診断書など妊娠が確認できるもの</t>
    <rPh sb="0" eb="2">
      <t>ボシ</t>
    </rPh>
    <rPh sb="2" eb="4">
      <t>テチョウ</t>
    </rPh>
    <rPh sb="5" eb="6">
      <t>ウツ</t>
    </rPh>
    <rPh sb="8" eb="10">
      <t>ヒョウシ</t>
    </rPh>
    <rPh sb="15" eb="17">
      <t>イシ</t>
    </rPh>
    <rPh sb="18" eb="21">
      <t>シンダンショ</t>
    </rPh>
    <rPh sb="23" eb="25">
      <t>ニンシン</t>
    </rPh>
    <rPh sb="26" eb="28">
      <t>カクニン</t>
    </rPh>
    <phoneticPr fontId="1"/>
  </si>
  <si>
    <t>母子手帳の写し(表紙＋「子の保護者」「出生届出済証明」ページ）　もしくは妊娠や出生が証明できるもの</t>
    <rPh sb="0" eb="2">
      <t>ボシ</t>
    </rPh>
    <rPh sb="2" eb="4">
      <t>テチョウ</t>
    </rPh>
    <rPh sb="5" eb="6">
      <t>ウツ</t>
    </rPh>
    <rPh sb="8" eb="10">
      <t>ヒョウシ</t>
    </rPh>
    <rPh sb="12" eb="13">
      <t>コ</t>
    </rPh>
    <rPh sb="14" eb="17">
      <t>ホゴシャ</t>
    </rPh>
    <rPh sb="19" eb="21">
      <t>シュッセイ</t>
    </rPh>
    <rPh sb="21" eb="22">
      <t>トドケ</t>
    </rPh>
    <rPh sb="22" eb="23">
      <t>デ</t>
    </rPh>
    <rPh sb="23" eb="24">
      <t>スミ</t>
    </rPh>
    <rPh sb="24" eb="26">
      <t>ショウメイ</t>
    </rPh>
    <rPh sb="36" eb="38">
      <t>ニンシン</t>
    </rPh>
    <rPh sb="39" eb="41">
      <t>シュッセイ</t>
    </rPh>
    <rPh sb="42" eb="44">
      <t>ショウメイ</t>
    </rPh>
    <phoneticPr fontId="1"/>
  </si>
  <si>
    <r>
      <t xml:space="preserve">ライフイベント
</t>
    </r>
    <r>
      <rPr>
        <b/>
        <sz val="8"/>
        <color indexed="8"/>
        <rFont val="ＭＳ Ｐゴシック"/>
        <family val="3"/>
        <charset val="128"/>
      </rPr>
      <t>(→　▼選択)</t>
    </r>
    <r>
      <rPr>
        <sz val="9"/>
        <color indexed="8"/>
        <rFont val="ＭＳ Ｐゴシック"/>
        <family val="3"/>
        <charset val="128"/>
      </rPr>
      <t xml:space="preserve">
</t>
    </r>
    <r>
      <rPr>
        <sz val="6"/>
        <color indexed="8"/>
        <rFont val="ＭＳ Ｐゴシック"/>
        <family val="3"/>
        <charset val="128"/>
      </rPr>
      <t>※子が複数あり、妊娠出産と育児両方に係る場合は育児を選び、提出書類も育児に準じてください。</t>
    </r>
    <rPh sb="12" eb="14">
      <t>センタク</t>
    </rPh>
    <rPh sb="17" eb="18">
      <t>コ</t>
    </rPh>
    <rPh sb="19" eb="21">
      <t>フクスウ</t>
    </rPh>
    <rPh sb="24" eb="26">
      <t>ニンシン</t>
    </rPh>
    <rPh sb="26" eb="28">
      <t>シュッサン</t>
    </rPh>
    <rPh sb="29" eb="31">
      <t>イクジ</t>
    </rPh>
    <rPh sb="31" eb="33">
      <t>リョウホウ</t>
    </rPh>
    <rPh sb="34" eb="35">
      <t>カカ</t>
    </rPh>
    <rPh sb="36" eb="38">
      <t>バアイ</t>
    </rPh>
    <rPh sb="39" eb="41">
      <t>イクジ</t>
    </rPh>
    <rPh sb="42" eb="43">
      <t>エラ</t>
    </rPh>
    <rPh sb="45" eb="47">
      <t>テイシュツ</t>
    </rPh>
    <rPh sb="47" eb="49">
      <t>ショルイ</t>
    </rPh>
    <rPh sb="50" eb="52">
      <t>イクジ</t>
    </rPh>
    <rPh sb="53" eb="54">
      <t>ジュン</t>
    </rPh>
    <phoneticPr fontId="1"/>
  </si>
  <si>
    <t>妊娠・出産・育児</t>
    <rPh sb="6" eb="8">
      <t>イクジ</t>
    </rPh>
    <phoneticPr fontId="1"/>
  </si>
  <si>
    <t>妊娠・出産・育児</t>
    <rPh sb="0" eb="2">
      <t>ニンシン</t>
    </rPh>
    <rPh sb="3" eb="5">
      <t>シュッサン</t>
    </rPh>
    <rPh sb="6" eb="8">
      <t>イクジ</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</si>
</sst>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_ "/>
    <numFmt numFmtId="177" formatCode="#,##0_ "/>
    <numFmt numFmtId="178" formatCode="#,###&quot;千&quot;&quot;円&quot;"/>
  </numFmts>
  <fonts count="45">
    <font>
      <sz val="11"/>
      <color theme="1"/>
      <name val="ＭＳ Ｐゴシック"/>
      <family val="3"/>
      <charset val="128"/>
      <scheme val="minor"/>
    </font>
    <font>
      <sz val="6"/>
      <name val="ＭＳ Ｐゴシック"/>
      <family val="3"/>
      <charset val="128"/>
    </font>
    <font>
      <sz val="6"/>
      <color indexed="8"/>
      <name val="ＭＳ Ｐゴシック"/>
      <family val="3"/>
      <charset val="128"/>
    </font>
    <font>
      <b/>
      <sz val="8"/>
      <color indexed="8"/>
      <name val="ＭＳ Ｐゴシック"/>
      <family val="3"/>
      <charset val="128"/>
    </font>
    <font>
      <sz val="11"/>
      <color indexed="8"/>
      <name val="ＭＳ Ｐゴシック"/>
      <family val="3"/>
      <charset val="128"/>
    </font>
    <font>
      <sz val="8"/>
      <color indexed="8"/>
      <name val="ＭＳ Ｐゴシック"/>
      <family val="3"/>
      <charset val="128"/>
    </font>
    <font>
      <sz val="9"/>
      <color indexed="8"/>
      <name val="ＭＳ Ｐゴシック"/>
      <family val="3"/>
      <charset val="128"/>
    </font>
    <font>
      <b/>
      <sz val="9"/>
      <color indexed="8"/>
      <name val="ＭＳ Ｐゴシック"/>
      <family val="3"/>
      <charset val="128"/>
    </font>
    <font>
      <sz val="20"/>
      <color indexed="8"/>
      <name val="ＭＳ Ｐゴシック"/>
      <family val="3"/>
      <charset val="128"/>
    </font>
    <font>
      <sz val="26"/>
      <color indexed="8"/>
      <name val="ＭＳ Ｐゴシック"/>
      <family val="3"/>
      <charset val="128"/>
    </font>
    <font>
      <sz val="24"/>
      <color indexed="8"/>
      <name val="ＭＳ Ｐゴシック"/>
      <family val="3"/>
      <charset val="128"/>
    </font>
    <font>
      <b/>
      <sz val="11"/>
      <color indexed="8"/>
      <name val="ＭＳ Ｐゴシック"/>
      <family val="3"/>
      <charset val="128"/>
    </font>
    <font>
      <u/>
      <sz val="8"/>
      <color indexed="8"/>
      <name val="ＭＳ Ｐゴシック"/>
      <family val="3"/>
      <charset val="128"/>
    </font>
    <font>
      <sz val="6"/>
      <name val="ＭＳ Ｐゴシック"/>
      <family val="3"/>
      <charset val="128"/>
    </font>
    <font>
      <b/>
      <sz val="18"/>
      <color indexed="8"/>
      <name val="ＭＳ Ｐゴシック"/>
      <family val="3"/>
      <charset val="128"/>
    </font>
    <font>
      <b/>
      <sz val="6"/>
      <color indexed="8"/>
      <name val="ＭＳ Ｐゴシック"/>
      <family val="3"/>
      <charset val="128"/>
    </font>
    <font>
      <b/>
      <sz val="12"/>
      <color indexed="8"/>
      <name val="ＭＳ Ｐゴシック"/>
      <family val="3"/>
      <charset val="128"/>
    </font>
    <font>
      <b/>
      <sz val="10"/>
      <color indexed="8"/>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b/>
      <sz val="6"/>
      <color theme="1"/>
      <name val="ＭＳ Ｐゴシック"/>
      <family val="3"/>
      <charset val="128"/>
      <scheme val="minor"/>
    </font>
    <font>
      <b/>
      <sz val="12"/>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b/>
      <sz val="10.5"/>
      <color theme="1"/>
      <name val="ＭＳ ゴシック"/>
      <family val="3"/>
      <charset val="128"/>
    </font>
    <font>
      <sz val="9"/>
      <color theme="1"/>
      <name val="ＭＳ ゴシック"/>
      <family val="3"/>
      <charset val="128"/>
    </font>
    <font>
      <sz val="8"/>
      <color theme="1"/>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b/>
      <sz val="10"/>
      <color theme="1"/>
      <name val="ＭＳ Ｐゴシック"/>
      <family val="3"/>
      <charset val="128"/>
      <scheme val="minor"/>
    </font>
    <font>
      <sz val="6"/>
      <color theme="1"/>
      <name val="ＭＳ Ｐゴシック"/>
      <family val="3"/>
      <charset val="128"/>
      <scheme val="minor"/>
    </font>
    <font>
      <sz val="16"/>
      <color theme="1"/>
      <name val="ＭＳ Ｐゴシック"/>
      <family val="3"/>
      <charset val="128"/>
      <scheme val="minor"/>
    </font>
    <font>
      <sz val="9"/>
      <color theme="3"/>
      <name val="ＭＳ Ｐゴシック"/>
      <family val="3"/>
      <charset val="128"/>
      <scheme val="minor"/>
    </font>
    <font>
      <sz val="7"/>
      <color theme="1"/>
      <name val="ＭＳ Ｐゴシック"/>
      <family val="3"/>
      <charset val="128"/>
      <scheme val="minor"/>
    </font>
    <font>
      <sz val="10"/>
      <color theme="1"/>
      <name val="ＭＳ Ｐゴシック"/>
      <family val="3"/>
      <charset val="128"/>
      <scheme val="minor"/>
    </font>
    <font>
      <sz val="26"/>
      <color theme="1"/>
      <name val="ＭＳ Ｐゴシック"/>
      <family val="3"/>
      <charset val="128"/>
      <scheme val="minor"/>
    </font>
    <font>
      <sz val="9"/>
      <name val="ＭＳ Ｐゴシック"/>
      <family val="3"/>
      <charset val="128"/>
      <scheme val="minor"/>
    </font>
    <font>
      <sz val="14"/>
      <name val="ＭＳ Ｐゴシック"/>
      <family val="3"/>
      <charset val="128"/>
      <scheme val="minor"/>
    </font>
    <font>
      <sz val="18"/>
      <name val="ＭＳ Ｐゴシック"/>
      <family val="3"/>
      <charset val="128"/>
      <scheme val="minor"/>
    </font>
    <font>
      <sz val="18"/>
      <color theme="1"/>
      <name val="ＭＳ Ｐゴシック"/>
      <family val="3"/>
      <charset val="128"/>
      <scheme val="minor"/>
    </font>
    <font>
      <sz val="16"/>
      <name val="ＭＳ Ｐゴシック"/>
      <family val="3"/>
      <charset val="128"/>
      <scheme val="minor"/>
    </font>
    <font>
      <b/>
      <sz val="8"/>
      <color theme="1"/>
      <name val="ＭＳ Ｐゴシック"/>
      <family val="3"/>
      <charset val="128"/>
      <scheme val="minor"/>
    </font>
    <font>
      <sz val="12"/>
      <color theme="1"/>
      <name val="ＭＳ Ｐゴシック"/>
      <family val="3"/>
      <charset val="128"/>
      <scheme val="minor"/>
    </font>
  </fonts>
  <fills count="14">
    <fill>
      <patternFill patternType="none"/>
    </fill>
    <fill>
      <patternFill patternType="gray125"/>
    </fill>
    <fill>
      <patternFill patternType="solid">
        <fgColor theme="2" tint="-9.9978637043366805E-2"/>
        <bgColor indexed="64"/>
      </patternFill>
    </fill>
    <fill>
      <patternFill patternType="solid">
        <fgColor theme="0" tint="-0.499984740745262"/>
        <bgColor indexed="64"/>
      </patternFill>
    </fill>
    <fill>
      <patternFill patternType="solid">
        <fgColor theme="2"/>
        <bgColor indexed="64"/>
      </patternFill>
    </fill>
    <fill>
      <patternFill patternType="solid">
        <fgColor theme="0"/>
        <bgColor indexed="64"/>
      </patternFill>
    </fill>
    <fill>
      <patternFill patternType="solid">
        <fgColor theme="6" tint="0.79998168889431442"/>
        <bgColor indexed="64"/>
      </patternFill>
    </fill>
    <fill>
      <patternFill patternType="solid">
        <fgColor rgb="FFF5F5F5"/>
        <bgColor indexed="64"/>
      </patternFill>
    </fill>
    <fill>
      <patternFill patternType="solid">
        <fgColor rgb="FFD2EEDF"/>
        <bgColor indexed="64"/>
      </patternFill>
    </fill>
    <fill>
      <patternFill patternType="solid">
        <fgColor rgb="FFFFFF99"/>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0" tint="-4.9989318521683403E-2"/>
        <bgColor indexed="64"/>
      </patternFill>
    </fill>
  </fills>
  <borders count="150">
    <border>
      <left/>
      <right/>
      <top/>
      <bottom/>
      <diagonal/>
    </border>
    <border>
      <left/>
      <right/>
      <top style="thin">
        <color indexed="64"/>
      </top>
      <bottom style="thin">
        <color indexed="64"/>
      </bottom>
      <diagonal/>
    </border>
    <border>
      <left style="dashed">
        <color indexed="64"/>
      </left>
      <right style="thin">
        <color indexed="64"/>
      </right>
      <top style="hair">
        <color indexed="64"/>
      </top>
      <bottom style="hair">
        <color indexed="64"/>
      </bottom>
      <diagonal/>
    </border>
    <border>
      <left/>
      <right style="thin">
        <color indexed="64"/>
      </right>
      <top style="medium">
        <color indexed="64"/>
      </top>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right/>
      <top style="hair">
        <color indexed="64"/>
      </top>
      <bottom/>
      <diagonal/>
    </border>
    <border>
      <left style="dashed">
        <color indexed="64"/>
      </left>
      <right style="thin">
        <color indexed="64"/>
      </right>
      <top style="medium">
        <color indexed="64"/>
      </top>
      <bottom style="hair">
        <color indexed="64"/>
      </bottom>
      <diagonal/>
    </border>
    <border>
      <left style="dashed">
        <color indexed="64"/>
      </left>
      <right style="thin">
        <color indexed="64"/>
      </right>
      <top style="hair">
        <color indexed="64"/>
      </top>
      <bottom style="medium">
        <color indexed="64"/>
      </bottom>
      <diagonal/>
    </border>
    <border>
      <left style="dashed">
        <color indexed="64"/>
      </left>
      <right style="thin">
        <color indexed="64"/>
      </right>
      <top style="hair">
        <color indexed="64"/>
      </top>
      <bottom/>
      <diagonal/>
    </border>
    <border>
      <left style="dashed">
        <color indexed="64"/>
      </left>
      <right style="thin">
        <color indexed="64"/>
      </right>
      <top style="dotted">
        <color indexed="64"/>
      </top>
      <bottom/>
      <diagonal/>
    </border>
    <border>
      <left style="dashed">
        <color indexed="64"/>
      </left>
      <right style="thin">
        <color indexed="64"/>
      </right>
      <top style="thin">
        <color indexed="64"/>
      </top>
      <bottom/>
      <diagonal/>
    </border>
    <border>
      <left style="dashed">
        <color indexed="64"/>
      </left>
      <right style="thin">
        <color indexed="64"/>
      </right>
      <top style="dashed">
        <color indexed="64"/>
      </top>
      <bottom style="thin">
        <color indexed="64"/>
      </bottom>
      <diagonal/>
    </border>
    <border>
      <left/>
      <right/>
      <top style="dashed">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style="hair">
        <color indexed="64"/>
      </top>
      <bottom/>
      <diagonal/>
    </border>
    <border>
      <left/>
      <right style="thick">
        <color indexed="64"/>
      </right>
      <top style="dashed">
        <color indexed="64"/>
      </top>
      <bottom style="thin">
        <color indexed="64"/>
      </bottom>
      <diagonal/>
    </border>
    <border>
      <left style="dashed">
        <color indexed="64"/>
      </left>
      <right style="thin">
        <color indexed="64"/>
      </right>
      <top style="thin">
        <color indexed="64"/>
      </top>
      <bottom style="thick">
        <color indexed="64"/>
      </bottom>
      <diagonal/>
    </border>
    <border>
      <left style="thick">
        <color indexed="64"/>
      </left>
      <right style="dotted">
        <color indexed="64"/>
      </right>
      <top style="thick">
        <color indexed="64"/>
      </top>
      <bottom/>
      <diagonal/>
    </border>
    <border>
      <left/>
      <right style="thin">
        <color indexed="64"/>
      </right>
      <top style="thick">
        <color indexed="64"/>
      </top>
      <bottom/>
      <diagonal/>
    </border>
    <border>
      <left style="thin">
        <color indexed="64"/>
      </left>
      <right style="hair">
        <color indexed="64"/>
      </right>
      <top style="thick">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ck">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top style="medium">
        <color indexed="64"/>
      </top>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bottom style="thick">
        <color indexed="64"/>
      </bottom>
      <diagonal/>
    </border>
    <border>
      <left style="thin">
        <color indexed="64"/>
      </left>
      <right style="hair">
        <color indexed="64"/>
      </right>
      <top style="hair">
        <color indexed="64"/>
      </top>
      <bottom style="dotted">
        <color indexed="64"/>
      </bottom>
      <diagonal/>
    </border>
    <border>
      <left style="thin">
        <color indexed="64"/>
      </left>
      <right style="hair">
        <color indexed="64"/>
      </right>
      <top style="thin">
        <color indexed="64"/>
      </top>
      <bottom style="dash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bottom/>
      <diagonal/>
    </border>
    <border>
      <left/>
      <right style="hair">
        <color indexed="64"/>
      </right>
      <top/>
      <bottom/>
      <diagonal/>
    </border>
    <border>
      <left/>
      <right style="medium">
        <color indexed="64"/>
      </right>
      <top/>
      <bottom/>
      <diagonal/>
    </border>
    <border>
      <left/>
      <right style="medium">
        <color indexed="64"/>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ck">
        <color indexed="64"/>
      </left>
      <right style="dotted">
        <color indexed="64"/>
      </right>
      <top style="thin">
        <color indexed="64"/>
      </top>
      <bottom style="thin">
        <color indexed="64"/>
      </bottom>
      <diagonal/>
    </border>
    <border>
      <left style="thick">
        <color indexed="64"/>
      </left>
      <right style="dotted">
        <color indexed="64"/>
      </right>
      <top style="thin">
        <color indexed="64"/>
      </top>
      <bottom style="thick">
        <color indexed="64"/>
      </bottom>
      <diagonal/>
    </border>
    <border>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medium">
        <color indexed="64"/>
      </top>
      <bottom style="thin">
        <color indexed="64"/>
      </bottom>
      <diagonal/>
    </border>
    <border>
      <left style="thick">
        <color indexed="64"/>
      </left>
      <right style="dotted">
        <color indexed="64"/>
      </right>
      <top style="thin">
        <color indexed="64"/>
      </top>
      <bottom/>
      <diagonal/>
    </border>
    <border>
      <left style="thick">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ck">
        <color indexed="64"/>
      </right>
      <top style="thin">
        <color indexed="64"/>
      </top>
      <bottom style="hair">
        <color indexed="64"/>
      </bottom>
      <diagonal/>
    </border>
    <border>
      <left style="hair">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dashed">
        <color indexed="64"/>
      </right>
      <top style="medium">
        <color indexed="64"/>
      </top>
      <bottom/>
      <diagonal/>
    </border>
    <border>
      <left style="thick">
        <color indexed="64"/>
      </left>
      <right style="dashed">
        <color indexed="64"/>
      </right>
      <top/>
      <bottom/>
      <diagonal/>
    </border>
    <border>
      <left style="thick">
        <color indexed="64"/>
      </left>
      <right style="dashed">
        <color indexed="64"/>
      </right>
      <top/>
      <bottom style="thick">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dashed">
        <color indexed="64"/>
      </bottom>
      <diagonal/>
    </border>
    <border>
      <left/>
      <right/>
      <top style="thin">
        <color indexed="64"/>
      </top>
      <bottom style="dashed">
        <color indexed="64"/>
      </bottom>
      <diagonal/>
    </border>
    <border>
      <left/>
      <right style="thick">
        <color indexed="64"/>
      </right>
      <top style="thin">
        <color indexed="64"/>
      </top>
      <bottom style="dashed">
        <color indexed="64"/>
      </bottom>
      <diagonal/>
    </border>
    <border>
      <left/>
      <right/>
      <top style="dashed">
        <color indexed="64"/>
      </top>
      <bottom style="dashed">
        <color indexed="64"/>
      </bottom>
      <diagonal/>
    </border>
    <border>
      <left/>
      <right style="thick">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ck">
        <color indexed="64"/>
      </left>
      <right/>
      <top style="hair">
        <color indexed="64"/>
      </top>
      <bottom/>
      <diagonal/>
    </border>
    <border>
      <left/>
      <right style="thin">
        <color indexed="64"/>
      </right>
      <top style="hair">
        <color indexed="64"/>
      </top>
      <bottom/>
      <diagonal/>
    </border>
    <border>
      <left style="thick">
        <color indexed="64"/>
      </left>
      <right/>
      <top style="medium">
        <color indexed="64"/>
      </top>
      <bottom style="hair">
        <color indexed="64"/>
      </bottom>
      <diagonal/>
    </border>
    <border>
      <left style="thick">
        <color indexed="64"/>
      </left>
      <right/>
      <top style="hair">
        <color indexed="64"/>
      </top>
      <bottom style="hair">
        <color indexed="64"/>
      </bottom>
      <diagonal/>
    </border>
    <border>
      <left/>
      <right/>
      <top style="medium">
        <color indexed="64"/>
      </top>
      <bottom style="hair">
        <color indexed="64"/>
      </bottom>
      <diagonal/>
    </border>
    <border>
      <left/>
      <right style="thick">
        <color indexed="64"/>
      </right>
      <top style="medium">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thick">
        <color indexed="64"/>
      </right>
      <top style="hair">
        <color indexed="64"/>
      </top>
      <bottom style="dotted">
        <color indexed="64"/>
      </bottom>
      <diagonal/>
    </border>
    <border>
      <left style="thick">
        <color indexed="64"/>
      </left>
      <right style="dashed">
        <color indexed="64"/>
      </right>
      <top style="dotted">
        <color indexed="64"/>
      </top>
      <bottom/>
      <diagonal/>
    </border>
    <border>
      <left style="thick">
        <color indexed="64"/>
      </left>
      <right style="dashed">
        <color indexed="64"/>
      </right>
      <top/>
      <bottom style="medium">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ck">
        <color indexed="64"/>
      </right>
      <top style="dotted">
        <color indexed="64"/>
      </top>
      <bottom style="hair">
        <color indexed="64"/>
      </bottom>
      <diagonal/>
    </border>
    <border>
      <left/>
      <right style="thick">
        <color indexed="64"/>
      </right>
      <top style="medium">
        <color indexed="64"/>
      </top>
      <bottom/>
      <diagonal/>
    </border>
    <border>
      <left style="thick">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thick">
        <color indexed="64"/>
      </left>
      <right/>
      <top style="thick">
        <color indexed="64"/>
      </top>
      <bottom/>
      <diagonal/>
    </border>
    <border>
      <left/>
      <right style="thick">
        <color indexed="64"/>
      </right>
      <top style="thick">
        <color indexed="64"/>
      </top>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medium">
        <color indexed="64"/>
      </top>
      <bottom style="medium">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hair">
        <color indexed="64"/>
      </top>
      <bottom style="hair">
        <color indexed="64"/>
      </bottom>
      <diagonal/>
    </border>
    <border>
      <left style="medium">
        <color indexed="64"/>
      </left>
      <right/>
      <top style="thin">
        <color indexed="64"/>
      </top>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ck">
        <color rgb="FFFFC000"/>
      </left>
      <right/>
      <top/>
      <bottom/>
      <diagonal/>
    </border>
  </borders>
  <cellStyleXfs count="4">
    <xf numFmtId="0" fontId="0" fillId="0" borderId="0">
      <alignment vertical="center"/>
    </xf>
    <xf numFmtId="9" fontId="18" fillId="0" borderId="0" applyFont="0" applyFill="0" applyBorder="0" applyAlignment="0" applyProtection="0">
      <alignment vertical="center"/>
    </xf>
    <xf numFmtId="38" fontId="18" fillId="0" borderId="0" applyFont="0" applyFill="0" applyBorder="0" applyAlignment="0" applyProtection="0">
      <alignment vertical="center"/>
    </xf>
    <xf numFmtId="0" fontId="18" fillId="0" borderId="0">
      <alignment vertical="center"/>
    </xf>
  </cellStyleXfs>
  <cellXfs count="361">
    <xf numFmtId="0" fontId="0" fillId="0" borderId="0" xfId="0">
      <alignment vertical="center"/>
    </xf>
    <xf numFmtId="0" fontId="19" fillId="0" borderId="0" xfId="0" applyFont="1">
      <alignment vertical="center"/>
    </xf>
    <xf numFmtId="3" fontId="0" fillId="2" borderId="0" xfId="0" applyNumberFormat="1" applyFill="1" applyAlignment="1">
      <alignment horizontal="center" vertical="center" wrapText="1"/>
    </xf>
    <xf numFmtId="3" fontId="19" fillId="3" borderId="0" xfId="0" applyNumberFormat="1" applyFont="1" applyFill="1" applyAlignment="1">
      <alignment horizontal="center" vertical="center" wrapText="1"/>
    </xf>
    <xf numFmtId="3" fontId="19" fillId="3" borderId="0" xfId="0" applyNumberFormat="1" applyFont="1" applyFill="1" applyAlignment="1">
      <alignment horizontal="center" vertical="center"/>
    </xf>
    <xf numFmtId="3" fontId="0" fillId="2" borderId="0" xfId="0" applyNumberFormat="1" applyFont="1" applyFill="1" applyAlignment="1">
      <alignment horizontal="center" vertical="center" wrapText="1"/>
    </xf>
    <xf numFmtId="3" fontId="0" fillId="2" borderId="0" xfId="0" applyNumberFormat="1" applyFont="1" applyFill="1" applyAlignment="1">
      <alignment horizontal="center" vertical="center"/>
    </xf>
    <xf numFmtId="176" fontId="0" fillId="4" borderId="0" xfId="0" applyNumberFormat="1" applyFont="1" applyFill="1" applyAlignment="1">
      <alignment horizontal="center" vertical="center" wrapText="1"/>
    </xf>
    <xf numFmtId="3" fontId="0" fillId="0" borderId="0" xfId="0" applyNumberFormat="1" applyAlignment="1">
      <alignment horizontal="center" vertical="center"/>
    </xf>
    <xf numFmtId="3" fontId="21" fillId="0" borderId="0" xfId="0" applyNumberFormat="1" applyFont="1" applyFill="1" applyAlignment="1">
      <alignment horizontal="center" vertical="center"/>
    </xf>
    <xf numFmtId="177" fontId="21" fillId="0" borderId="0" xfId="0" applyNumberFormat="1" applyFont="1" applyFill="1" applyAlignment="1">
      <alignment horizontal="center" vertical="center" wrapText="1"/>
    </xf>
    <xf numFmtId="177" fontId="21" fillId="0" borderId="0" xfId="0" applyNumberFormat="1" applyFont="1" applyFill="1" applyAlignment="1">
      <alignment horizontal="center" vertical="center"/>
    </xf>
    <xf numFmtId="3" fontId="21" fillId="0" borderId="0" xfId="0" applyNumberFormat="1" applyFont="1" applyFill="1" applyAlignment="1">
      <alignment horizontal="center" vertical="center" wrapText="1"/>
    </xf>
    <xf numFmtId="3" fontId="21" fillId="0" borderId="0" xfId="0" applyNumberFormat="1" applyFont="1" applyFill="1" applyAlignment="1">
      <alignment horizontal="center" vertical="center"/>
    </xf>
    <xf numFmtId="3" fontId="0" fillId="0" borderId="0" xfId="0" applyNumberFormat="1" applyFill="1" applyAlignment="1">
      <alignment horizontal="center" vertical="center" wrapText="1"/>
    </xf>
    <xf numFmtId="3" fontId="19" fillId="0" borderId="0" xfId="0" applyNumberFormat="1" applyFont="1" applyFill="1" applyAlignment="1">
      <alignment horizontal="center" vertical="center" wrapText="1"/>
    </xf>
    <xf numFmtId="3" fontId="19" fillId="0" borderId="0" xfId="0" applyNumberFormat="1" applyFont="1" applyFill="1" applyAlignment="1">
      <alignment horizontal="center" vertical="center"/>
    </xf>
    <xf numFmtId="3" fontId="0" fillId="0" borderId="0" xfId="0" applyNumberFormat="1" applyFont="1" applyFill="1" applyAlignment="1">
      <alignment horizontal="center" vertical="center" wrapText="1"/>
    </xf>
    <xf numFmtId="3" fontId="0" fillId="0" borderId="0" xfId="0" applyNumberFormat="1" applyFont="1" applyFill="1" applyAlignment="1">
      <alignment horizontal="center" vertical="center"/>
    </xf>
    <xf numFmtId="176" fontId="0" fillId="0" borderId="0" xfId="0" applyNumberFormat="1" applyFont="1" applyFill="1" applyAlignment="1">
      <alignment horizontal="center" vertical="center" wrapText="1"/>
    </xf>
    <xf numFmtId="3" fontId="0" fillId="0" borderId="0" xfId="0" applyNumberFormat="1" applyFill="1" applyAlignment="1">
      <alignment horizontal="center" vertical="center"/>
    </xf>
    <xf numFmtId="0" fontId="0" fillId="4" borderId="0" xfId="0" applyFill="1" applyAlignment="1">
      <alignment horizontal="center" vertical="center"/>
    </xf>
    <xf numFmtId="0" fontId="0" fillId="0" borderId="0" xfId="0" applyAlignment="1">
      <alignment horizontal="center" vertical="center"/>
    </xf>
    <xf numFmtId="0" fontId="0" fillId="5" borderId="1" xfId="0" applyFill="1" applyBorder="1" applyAlignment="1">
      <alignment vertical="center"/>
    </xf>
    <xf numFmtId="0" fontId="0" fillId="5" borderId="0" xfId="0" applyFill="1" applyAlignment="1">
      <alignment vertical="center"/>
    </xf>
    <xf numFmtId="0" fontId="0" fillId="5" borderId="0" xfId="0" applyNumberFormat="1" applyFill="1" applyAlignment="1">
      <alignment vertical="center"/>
    </xf>
    <xf numFmtId="0" fontId="0" fillId="5" borderId="0" xfId="0" applyFill="1">
      <alignment vertical="center"/>
    </xf>
    <xf numFmtId="0" fontId="0" fillId="5" borderId="0" xfId="0" applyNumberFormat="1" applyFill="1">
      <alignment vertical="center"/>
    </xf>
    <xf numFmtId="0" fontId="20" fillId="5" borderId="2" xfId="0" applyFont="1" applyFill="1" applyBorder="1" applyAlignment="1">
      <alignment horizontal="center" vertical="center"/>
    </xf>
    <xf numFmtId="0" fontId="22" fillId="5" borderId="3" xfId="0" applyFont="1" applyFill="1" applyBorder="1" applyAlignment="1">
      <alignment horizontal="center" vertical="center"/>
    </xf>
    <xf numFmtId="0" fontId="20" fillId="5" borderId="4" xfId="0" applyFont="1" applyFill="1" applyBorder="1" applyAlignment="1">
      <alignment horizontal="center" vertical="center"/>
    </xf>
    <xf numFmtId="0" fontId="20" fillId="5" borderId="5"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0" fillId="0" borderId="0" xfId="0" applyFill="1" applyAlignment="1">
      <alignment horizontal="center" vertical="center"/>
    </xf>
    <xf numFmtId="0" fontId="23" fillId="5" borderId="9" xfId="0" applyFont="1" applyFill="1" applyBorder="1" applyAlignment="1">
      <alignment horizontal="center" vertical="center" wrapText="1"/>
    </xf>
    <xf numFmtId="0" fontId="23" fillId="5" borderId="7" xfId="0" applyFont="1" applyFill="1" applyBorder="1" applyAlignment="1">
      <alignment horizontal="center" vertical="center" wrapText="1"/>
    </xf>
    <xf numFmtId="0" fontId="23" fillId="5" borderId="10" xfId="0" applyFont="1" applyFill="1" applyBorder="1" applyAlignment="1">
      <alignment horizontal="center" vertical="center" wrapText="1"/>
    </xf>
    <xf numFmtId="0" fontId="20" fillId="5" borderId="11" xfId="0" applyFont="1" applyFill="1" applyBorder="1" applyAlignment="1">
      <alignment horizontal="center" vertical="center" wrapText="1"/>
    </xf>
    <xf numFmtId="49" fontId="0" fillId="0" borderId="0" xfId="0" applyNumberFormat="1">
      <alignment vertical="center"/>
    </xf>
    <xf numFmtId="49" fontId="19" fillId="3" borderId="0" xfId="0" applyNumberFormat="1" applyFont="1" applyFill="1" applyAlignment="1">
      <alignment horizontal="center" vertical="center"/>
    </xf>
    <xf numFmtId="49" fontId="21" fillId="0" borderId="0" xfId="0" applyNumberFormat="1" applyFont="1" applyFill="1" applyAlignment="1">
      <alignment horizontal="center" vertical="center" wrapText="1"/>
    </xf>
    <xf numFmtId="49" fontId="19" fillId="0" borderId="0" xfId="0" applyNumberFormat="1" applyFont="1" applyFill="1" applyAlignment="1">
      <alignment horizontal="center" vertical="center"/>
    </xf>
    <xf numFmtId="0" fontId="0" fillId="5" borderId="12" xfId="0" applyFill="1" applyBorder="1" applyAlignment="1">
      <alignment horizontal="center" vertical="center"/>
    </xf>
    <xf numFmtId="0" fontId="21" fillId="0" borderId="0" xfId="0" applyNumberFormat="1" applyFont="1" applyFill="1" applyAlignment="1">
      <alignment horizontal="center" vertical="center"/>
    </xf>
    <xf numFmtId="0" fontId="0" fillId="6" borderId="0" xfId="0" applyFill="1" applyAlignment="1">
      <alignment horizontal="center" vertical="center" wrapText="1"/>
    </xf>
    <xf numFmtId="0" fontId="20" fillId="5" borderId="13" xfId="0" applyFont="1" applyFill="1" applyBorder="1" applyAlignment="1">
      <alignment horizontal="center" vertical="center"/>
    </xf>
    <xf numFmtId="0" fontId="20" fillId="7" borderId="13" xfId="0" applyFont="1" applyFill="1" applyBorder="1" applyAlignment="1" applyProtection="1">
      <alignment horizontal="center" vertical="center"/>
      <protection locked="0"/>
    </xf>
    <xf numFmtId="0" fontId="20" fillId="7" borderId="13" xfId="1" applyNumberFormat="1" applyFont="1" applyFill="1" applyBorder="1" applyAlignment="1" applyProtection="1">
      <alignment horizontal="center" vertical="center"/>
      <protection locked="0"/>
    </xf>
    <xf numFmtId="0" fontId="20" fillId="5" borderId="13" xfId="0" applyFont="1" applyFill="1" applyBorder="1" applyAlignment="1" applyProtection="1">
      <alignment horizontal="center" vertical="center"/>
      <protection locked="0"/>
    </xf>
    <xf numFmtId="0" fontId="20" fillId="5" borderId="14" xfId="0" applyFont="1" applyFill="1" applyBorder="1" applyAlignment="1">
      <alignment horizontal="center" vertical="center"/>
    </xf>
    <xf numFmtId="0" fontId="20" fillId="5" borderId="15" xfId="0" applyFont="1" applyFill="1" applyBorder="1" applyAlignment="1">
      <alignment horizontal="center" vertical="center"/>
    </xf>
    <xf numFmtId="0" fontId="20" fillId="5" borderId="16" xfId="0" applyFont="1" applyFill="1" applyBorder="1" applyAlignment="1">
      <alignment horizontal="center" vertical="center"/>
    </xf>
    <xf numFmtId="0" fontId="20" fillId="5" borderId="17" xfId="0" applyFont="1" applyFill="1" applyBorder="1" applyAlignment="1">
      <alignment horizontal="center" vertical="center"/>
    </xf>
    <xf numFmtId="0" fontId="20" fillId="5" borderId="18" xfId="0" applyFont="1" applyFill="1" applyBorder="1" applyAlignment="1">
      <alignment horizontal="center" vertical="center" wrapText="1"/>
    </xf>
    <xf numFmtId="0" fontId="20" fillId="5" borderId="19" xfId="0" applyFont="1" applyFill="1" applyBorder="1" applyAlignment="1">
      <alignment horizontal="center" vertical="center"/>
    </xf>
    <xf numFmtId="0" fontId="20" fillId="5" borderId="20" xfId="0" applyFont="1" applyFill="1" applyBorder="1" applyAlignment="1">
      <alignment horizontal="center" vertical="center"/>
    </xf>
    <xf numFmtId="0" fontId="20" fillId="7" borderId="20" xfId="0" applyFont="1" applyFill="1" applyBorder="1" applyAlignment="1" applyProtection="1">
      <alignment horizontal="center" vertical="center"/>
      <protection locked="0"/>
    </xf>
    <xf numFmtId="0" fontId="20" fillId="7" borderId="20" xfId="1" applyNumberFormat="1" applyFont="1" applyFill="1" applyBorder="1" applyAlignment="1" applyProtection="1">
      <alignment horizontal="center" vertical="center"/>
      <protection locked="0"/>
    </xf>
    <xf numFmtId="0" fontId="24" fillId="5" borderId="21" xfId="0" applyFont="1" applyFill="1" applyBorder="1" applyAlignment="1">
      <alignment horizontal="center" vertical="center"/>
    </xf>
    <xf numFmtId="0" fontId="24" fillId="7" borderId="21" xfId="1" applyNumberFormat="1" applyFont="1" applyFill="1" applyBorder="1" applyAlignment="1" applyProtection="1">
      <alignment horizontal="center" vertical="center"/>
      <protection locked="0"/>
    </xf>
    <xf numFmtId="0" fontId="24" fillId="5" borderId="21" xfId="0" applyFont="1" applyFill="1" applyBorder="1" applyAlignment="1">
      <alignment vertical="center"/>
    </xf>
    <xf numFmtId="0" fontId="20" fillId="5" borderId="21" xfId="0" applyFont="1" applyFill="1" applyBorder="1" applyAlignment="1">
      <alignment horizontal="center" vertical="center"/>
    </xf>
    <xf numFmtId="0" fontId="20" fillId="5" borderId="22" xfId="0" applyFont="1" applyFill="1" applyBorder="1" applyAlignment="1">
      <alignment horizontal="center" vertical="center"/>
    </xf>
    <xf numFmtId="0" fontId="20" fillId="5" borderId="23" xfId="0" applyFont="1" applyFill="1" applyBorder="1" applyAlignment="1">
      <alignment horizontal="center" vertical="center"/>
    </xf>
    <xf numFmtId="0" fontId="20" fillId="5" borderId="24" xfId="0" applyFont="1" applyFill="1" applyBorder="1" applyAlignment="1">
      <alignment horizontal="center" vertical="center"/>
    </xf>
    <xf numFmtId="0" fontId="20" fillId="5" borderId="25" xfId="0" applyFont="1" applyFill="1" applyBorder="1" applyAlignment="1">
      <alignment horizontal="center" vertical="center"/>
    </xf>
    <xf numFmtId="0" fontId="20" fillId="5" borderId="26" xfId="0" applyFont="1" applyFill="1" applyBorder="1" applyAlignment="1">
      <alignment horizontal="center" vertical="center" wrapText="1"/>
    </xf>
    <xf numFmtId="0" fontId="0" fillId="8" borderId="27" xfId="0" applyFill="1" applyBorder="1" applyAlignment="1" applyProtection="1">
      <alignment horizontal="center" vertical="center" wrapText="1"/>
      <protection locked="0"/>
    </xf>
    <xf numFmtId="0" fontId="0" fillId="5" borderId="28" xfId="0" applyFill="1" applyBorder="1" applyAlignment="1">
      <alignment horizontal="center" vertical="center"/>
    </xf>
    <xf numFmtId="0" fontId="19" fillId="5" borderId="29" xfId="0" applyFont="1" applyFill="1" applyBorder="1">
      <alignment vertical="center"/>
    </xf>
    <xf numFmtId="0" fontId="0" fillId="5" borderId="30" xfId="0" applyFill="1" applyBorder="1" applyAlignment="1">
      <alignment horizontal="center" vertical="center"/>
    </xf>
    <xf numFmtId="0" fontId="25" fillId="5" borderId="0" xfId="0" applyFont="1" applyFill="1" applyAlignment="1">
      <alignment vertical="center"/>
    </xf>
    <xf numFmtId="0" fontId="25" fillId="5" borderId="0" xfId="0" applyFont="1" applyFill="1">
      <alignment vertical="center"/>
    </xf>
    <xf numFmtId="0" fontId="26" fillId="0" borderId="0" xfId="0" applyFont="1" applyAlignment="1">
      <alignment horizontal="center" vertical="center"/>
    </xf>
    <xf numFmtId="0" fontId="27" fillId="0" borderId="0" xfId="0" applyFont="1">
      <alignment vertical="center"/>
    </xf>
    <xf numFmtId="0" fontId="19" fillId="0" borderId="0" xfId="0" applyFont="1" applyAlignment="1">
      <alignment horizontal="left"/>
    </xf>
    <xf numFmtId="0" fontId="0" fillId="0" borderId="0" xfId="0" applyAlignment="1">
      <alignment horizontal="left"/>
    </xf>
    <xf numFmtId="0" fontId="26" fillId="0" borderId="0" xfId="0" applyFont="1" applyAlignment="1">
      <alignment horizontal="left"/>
    </xf>
    <xf numFmtId="0" fontId="0" fillId="5" borderId="0" xfId="0" applyFill="1" applyProtection="1">
      <alignment vertical="center"/>
      <protection locked="0"/>
    </xf>
    <xf numFmtId="0" fontId="0" fillId="5" borderId="0" xfId="0" applyNumberFormat="1" applyFill="1" applyProtection="1">
      <alignment vertical="center"/>
      <protection locked="0"/>
    </xf>
    <xf numFmtId="0" fontId="0" fillId="0" borderId="0" xfId="0" applyAlignment="1">
      <alignment vertical="center" wrapText="1"/>
    </xf>
    <xf numFmtId="0" fontId="0" fillId="5" borderId="21" xfId="0" applyFont="1" applyFill="1" applyBorder="1" applyAlignment="1" applyProtection="1">
      <alignment horizontal="center" vertical="center"/>
    </xf>
    <xf numFmtId="0" fontId="18" fillId="5" borderId="21" xfId="1" applyNumberFormat="1" applyFont="1" applyFill="1" applyBorder="1" applyAlignment="1" applyProtection="1">
      <alignment horizontal="center" vertical="center"/>
    </xf>
    <xf numFmtId="0" fontId="0" fillId="5" borderId="21" xfId="0" applyFont="1" applyFill="1" applyBorder="1" applyAlignment="1" applyProtection="1">
      <alignment vertical="center"/>
    </xf>
    <xf numFmtId="0" fontId="20" fillId="5" borderId="22" xfId="0" applyFont="1" applyFill="1" applyBorder="1" applyAlignment="1" applyProtection="1">
      <alignment horizontal="center" vertical="center"/>
    </xf>
    <xf numFmtId="0" fontId="25" fillId="5" borderId="0" xfId="0" applyFont="1" applyFill="1" applyAlignment="1" applyProtection="1">
      <alignment horizontal="left"/>
    </xf>
    <xf numFmtId="0" fontId="0" fillId="5" borderId="0" xfId="0" applyFill="1" applyAlignment="1" applyProtection="1">
      <alignment horizontal="left"/>
    </xf>
    <xf numFmtId="0" fontId="0" fillId="5" borderId="0" xfId="0" applyNumberFormat="1" applyFill="1" applyAlignment="1" applyProtection="1">
      <alignment horizontal="left"/>
    </xf>
    <xf numFmtId="0" fontId="28" fillId="5" borderId="31" xfId="0" applyFont="1" applyFill="1" applyBorder="1" applyAlignment="1">
      <alignment horizontal="right"/>
    </xf>
    <xf numFmtId="0" fontId="29" fillId="5" borderId="32" xfId="0" applyFont="1" applyFill="1" applyBorder="1" applyAlignment="1">
      <alignment horizontal="center" vertical="center" wrapText="1"/>
    </xf>
    <xf numFmtId="0" fontId="29" fillId="5" borderId="33" xfId="0" applyFont="1" applyFill="1" applyBorder="1" applyAlignment="1">
      <alignment horizontal="center" vertical="center" wrapText="1"/>
    </xf>
    <xf numFmtId="0" fontId="21" fillId="5" borderId="0" xfId="0" applyFont="1" applyFill="1">
      <alignment vertical="center"/>
    </xf>
    <xf numFmtId="0" fontId="21" fillId="5" borderId="0" xfId="0" applyNumberFormat="1" applyFont="1" applyFill="1">
      <alignment vertical="center"/>
    </xf>
    <xf numFmtId="0" fontId="30" fillId="5" borderId="31" xfId="0" applyFont="1" applyFill="1" applyBorder="1" applyAlignment="1" applyProtection="1">
      <alignment horizontal="right"/>
    </xf>
    <xf numFmtId="0" fontId="0" fillId="5" borderId="0" xfId="0" applyFill="1" applyAlignment="1">
      <alignment horizontal="center" vertical="center"/>
    </xf>
    <xf numFmtId="0" fontId="0" fillId="5" borderId="34" xfId="0" applyFill="1" applyBorder="1" applyAlignment="1">
      <alignment horizontal="center" vertical="center"/>
    </xf>
    <xf numFmtId="0" fontId="0" fillId="9" borderId="0" xfId="0" applyFill="1">
      <alignment vertical="center"/>
    </xf>
    <xf numFmtId="0" fontId="0" fillId="9" borderId="0" xfId="0" applyFill="1" applyAlignment="1">
      <alignment horizontal="center" vertical="center"/>
    </xf>
    <xf numFmtId="0" fontId="0" fillId="5" borderId="0" xfId="0" applyFill="1" applyBorder="1" applyAlignment="1">
      <alignment horizontal="center" vertical="center"/>
    </xf>
    <xf numFmtId="0" fontId="20" fillId="9" borderId="34" xfId="0" applyFont="1" applyFill="1" applyBorder="1" applyAlignment="1">
      <alignment horizontal="center" vertical="center"/>
    </xf>
    <xf numFmtId="0" fontId="0" fillId="5" borderId="0" xfId="0" applyFill="1" applyBorder="1">
      <alignment vertical="center"/>
    </xf>
    <xf numFmtId="0" fontId="0" fillId="5" borderId="0" xfId="0" applyFill="1" applyAlignment="1">
      <alignment horizontal="center" vertical="center" wrapText="1"/>
    </xf>
    <xf numFmtId="0" fontId="25" fillId="5" borderId="0" xfId="0" applyFont="1" applyFill="1" applyAlignment="1"/>
    <xf numFmtId="0" fontId="23" fillId="5" borderId="35" xfId="0" applyFont="1" applyFill="1" applyBorder="1" applyAlignment="1" applyProtection="1">
      <alignment horizontal="center" vertical="center" wrapText="1"/>
    </xf>
    <xf numFmtId="0" fontId="24" fillId="5" borderId="21"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wrapText="1"/>
    </xf>
    <xf numFmtId="0" fontId="20" fillId="5" borderId="0" xfId="0" applyFont="1" applyFill="1" applyBorder="1" applyAlignment="1" applyProtection="1">
      <alignment horizontal="center" vertical="center"/>
    </xf>
    <xf numFmtId="0" fontId="25" fillId="5" borderId="0" xfId="0" applyFont="1" applyFill="1" applyBorder="1" applyAlignment="1" applyProtection="1"/>
    <xf numFmtId="0" fontId="25" fillId="5" borderId="0" xfId="0" applyFont="1" applyFill="1" applyBorder="1" applyAlignment="1" applyProtection="1">
      <alignment vertical="center"/>
    </xf>
    <xf numFmtId="0" fontId="20" fillId="5" borderId="0" xfId="1" applyNumberFormat="1" applyFont="1" applyFill="1" applyBorder="1" applyAlignment="1" applyProtection="1">
      <alignment horizontal="center" vertical="center"/>
    </xf>
    <xf numFmtId="0" fontId="31" fillId="4" borderId="1" xfId="0" applyFont="1" applyFill="1" applyBorder="1" applyAlignment="1" applyProtection="1">
      <alignment horizontal="center" vertical="center"/>
      <protection locked="0"/>
    </xf>
    <xf numFmtId="0" fontId="20" fillId="5" borderId="36" xfId="0" applyFont="1" applyFill="1" applyBorder="1" applyAlignment="1" applyProtection="1">
      <alignment horizontal="center" vertical="center" wrapText="1"/>
    </xf>
    <xf numFmtId="0" fontId="20" fillId="5" borderId="21" xfId="0" applyFont="1" applyFill="1" applyBorder="1" applyAlignment="1" applyProtection="1">
      <alignment horizontal="center" vertical="center"/>
    </xf>
    <xf numFmtId="0" fontId="23" fillId="5" borderId="37" xfId="0" applyFont="1" applyFill="1" applyBorder="1" applyAlignment="1" applyProtection="1">
      <alignment horizontal="center" vertical="center" wrapText="1"/>
    </xf>
    <xf numFmtId="0" fontId="23" fillId="5" borderId="38" xfId="0" applyFont="1" applyFill="1" applyBorder="1" applyAlignment="1" applyProtection="1">
      <alignment horizontal="center" vertical="center" wrapText="1"/>
    </xf>
    <xf numFmtId="0" fontId="23" fillId="5" borderId="39" xfId="0" applyFont="1" applyFill="1" applyBorder="1" applyAlignment="1" applyProtection="1">
      <alignment horizontal="center" vertical="center" wrapText="1"/>
    </xf>
    <xf numFmtId="0" fontId="0" fillId="5" borderId="35" xfId="0" applyFill="1" applyBorder="1" applyAlignment="1" applyProtection="1">
      <alignment horizontal="center" vertical="center"/>
    </xf>
    <xf numFmtId="0" fontId="32" fillId="5" borderId="40" xfId="0" applyFont="1" applyFill="1" applyBorder="1" applyAlignment="1" applyProtection="1">
      <alignment horizontal="right"/>
    </xf>
    <xf numFmtId="178" fontId="32" fillId="5" borderId="40" xfId="0" applyNumberFormat="1" applyFont="1" applyFill="1" applyBorder="1" applyAlignment="1" applyProtection="1">
      <alignment horizontal="right"/>
    </xf>
    <xf numFmtId="0" fontId="31" fillId="5" borderId="1" xfId="0" applyFont="1" applyFill="1" applyBorder="1" applyAlignment="1" applyProtection="1">
      <alignment horizontal="center" vertical="center"/>
      <protection locked="0"/>
    </xf>
    <xf numFmtId="0" fontId="31" fillId="5" borderId="32" xfId="0" applyFont="1" applyFill="1" applyBorder="1" applyAlignment="1" applyProtection="1">
      <alignment horizontal="center" vertical="center"/>
      <protection locked="0"/>
    </xf>
    <xf numFmtId="0" fontId="0" fillId="5" borderId="41" xfId="0" applyFill="1" applyBorder="1" applyAlignment="1" applyProtection="1">
      <alignment horizontal="right" vertical="center"/>
      <protection locked="0"/>
    </xf>
    <xf numFmtId="0" fontId="28" fillId="5" borderId="41" xfId="0" applyFont="1" applyFill="1" applyBorder="1" applyAlignment="1" applyProtection="1">
      <alignment horizontal="right" vertical="top"/>
      <protection locked="0"/>
    </xf>
    <xf numFmtId="0" fontId="20" fillId="5" borderId="42" xfId="0" applyFont="1" applyFill="1" applyBorder="1" applyAlignment="1" applyProtection="1">
      <alignment horizontal="right" vertical="center" wrapText="1"/>
      <protection locked="0"/>
    </xf>
    <xf numFmtId="0" fontId="0" fillId="5" borderId="42" xfId="0" applyFill="1" applyBorder="1" applyAlignment="1" applyProtection="1">
      <alignment horizontal="right" vertical="center"/>
      <protection locked="0"/>
    </xf>
    <xf numFmtId="0" fontId="28" fillId="5" borderId="42" xfId="0" applyFont="1" applyFill="1" applyBorder="1" applyAlignment="1" applyProtection="1">
      <alignment horizontal="right" vertical="top"/>
      <protection locked="0"/>
    </xf>
    <xf numFmtId="0" fontId="33" fillId="5" borderId="40" xfId="0" applyFont="1" applyFill="1" applyBorder="1" applyAlignment="1" applyProtection="1">
      <alignment horizontal="center" vertical="center"/>
    </xf>
    <xf numFmtId="0" fontId="0" fillId="5" borderId="40" xfId="0" applyFill="1" applyBorder="1" applyAlignment="1" applyProtection="1">
      <alignment horizontal="center" vertical="center"/>
    </xf>
    <xf numFmtId="0" fontId="22" fillId="5" borderId="43" xfId="0" applyFont="1" applyFill="1" applyBorder="1" applyAlignment="1" applyProtection="1">
      <alignment horizontal="center" vertical="center" wrapText="1"/>
    </xf>
    <xf numFmtId="178" fontId="34" fillId="0" borderId="44" xfId="0" applyNumberFormat="1" applyFont="1" applyFill="1" applyBorder="1" applyAlignment="1" applyProtection="1">
      <alignment horizontal="right" wrapText="1"/>
    </xf>
    <xf numFmtId="178" fontId="34" fillId="0" borderId="45" xfId="0" applyNumberFormat="1" applyFont="1" applyFill="1" applyBorder="1" applyAlignment="1" applyProtection="1">
      <alignment horizontal="right" wrapText="1"/>
    </xf>
    <xf numFmtId="3" fontId="0" fillId="0" borderId="0" xfId="0" applyNumberFormat="1">
      <alignment vertical="center"/>
    </xf>
    <xf numFmtId="3" fontId="21" fillId="10" borderId="0" xfId="0" applyNumberFormat="1" applyFont="1" applyFill="1" applyAlignment="1">
      <alignment horizontal="center" vertical="center" wrapText="1"/>
    </xf>
    <xf numFmtId="3" fontId="21" fillId="0" borderId="149" xfId="0" applyNumberFormat="1" applyFont="1" applyFill="1" applyBorder="1" applyAlignment="1">
      <alignment horizontal="center" vertical="center" wrapText="1"/>
    </xf>
    <xf numFmtId="3" fontId="0" fillId="0" borderId="149" xfId="0" applyNumberFormat="1" applyBorder="1" applyAlignment="1">
      <alignment horizontal="center" vertical="center"/>
    </xf>
    <xf numFmtId="0" fontId="25" fillId="9" borderId="0" xfId="0" applyFont="1" applyFill="1" applyAlignment="1">
      <alignment horizontal="left" vertical="center"/>
    </xf>
    <xf numFmtId="0" fontId="35" fillId="5" borderId="0" xfId="0" applyFont="1" applyFill="1" applyAlignment="1">
      <alignment horizontal="right"/>
    </xf>
    <xf numFmtId="0" fontId="20" fillId="5" borderId="46" xfId="0" applyFont="1" applyFill="1" applyBorder="1" applyAlignment="1" applyProtection="1">
      <alignment horizontal="center" vertical="center" wrapText="1"/>
    </xf>
    <xf numFmtId="0" fontId="20" fillId="5" borderId="10"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xf>
    <xf numFmtId="0" fontId="28" fillId="5" borderId="48" xfId="0" applyFont="1" applyFill="1" applyBorder="1" applyAlignment="1" applyProtection="1">
      <alignment vertical="center" wrapText="1"/>
      <protection locked="0"/>
    </xf>
    <xf numFmtId="0" fontId="36" fillId="5" borderId="30" xfId="0" applyFont="1" applyFill="1" applyBorder="1" applyAlignment="1" applyProtection="1">
      <alignment horizontal="center" vertical="center"/>
    </xf>
    <xf numFmtId="0" fontId="37" fillId="5" borderId="49" xfId="0" applyFont="1" applyFill="1" applyBorder="1" applyAlignment="1">
      <alignment horizontal="center" vertical="center" wrapText="1"/>
    </xf>
    <xf numFmtId="0" fontId="37" fillId="5" borderId="49" xfId="0" applyFont="1" applyFill="1" applyBorder="1" applyAlignment="1">
      <alignment horizontal="center" vertical="center"/>
    </xf>
    <xf numFmtId="0" fontId="28" fillId="5" borderId="49" xfId="0" applyFont="1" applyFill="1" applyBorder="1" applyAlignment="1">
      <alignment horizontal="right"/>
    </xf>
    <xf numFmtId="0" fontId="32" fillId="5" borderId="50" xfId="0" applyFont="1" applyFill="1" applyBorder="1" applyAlignment="1" applyProtection="1">
      <alignment horizontal="center" vertical="center" wrapText="1"/>
      <protection locked="0"/>
    </xf>
    <xf numFmtId="0" fontId="32" fillId="5" borderId="51" xfId="0" applyFont="1" applyFill="1" applyBorder="1" applyAlignment="1" applyProtection="1">
      <alignment horizontal="center" vertical="center" wrapText="1"/>
      <protection locked="0"/>
    </xf>
    <xf numFmtId="0" fontId="0" fillId="11" borderId="0" xfId="0" applyFill="1" applyAlignment="1">
      <alignment horizontal="center" vertical="center"/>
    </xf>
    <xf numFmtId="0" fontId="0" fillId="11" borderId="0" xfId="0" applyFill="1" applyAlignment="1">
      <alignment horizontal="center" vertical="center" wrapText="1"/>
    </xf>
    <xf numFmtId="0" fontId="0" fillId="0" borderId="32" xfId="0" applyFill="1" applyBorder="1" applyAlignment="1">
      <alignment horizontal="center" vertical="center" wrapText="1"/>
    </xf>
    <xf numFmtId="0" fontId="19" fillId="0" borderId="0" xfId="0" applyFont="1" applyAlignment="1"/>
    <xf numFmtId="0" fontId="0" fillId="0" borderId="0" xfId="0" applyAlignment="1"/>
    <xf numFmtId="0" fontId="20" fillId="5" borderId="104" xfId="0" applyFont="1" applyFill="1" applyBorder="1" applyAlignment="1">
      <alignment horizontal="center" vertical="center"/>
    </xf>
    <xf numFmtId="0" fontId="20" fillId="5" borderId="122" xfId="0" applyFont="1" applyFill="1" applyBorder="1" applyAlignment="1">
      <alignment horizontal="center" vertical="center"/>
    </xf>
    <xf numFmtId="0" fontId="0" fillId="7" borderId="107" xfId="0" applyFill="1" applyBorder="1" applyAlignment="1" applyProtection="1">
      <alignment horizontal="left" vertical="center"/>
      <protection locked="0"/>
    </xf>
    <xf numFmtId="0" fontId="0" fillId="7" borderId="108" xfId="0" applyFill="1" applyBorder="1" applyAlignment="1" applyProtection="1">
      <alignment horizontal="left" vertical="center"/>
      <protection locked="0"/>
    </xf>
    <xf numFmtId="0" fontId="20" fillId="5" borderId="101" xfId="0" applyFont="1" applyFill="1" applyBorder="1" applyAlignment="1">
      <alignment horizontal="center" vertical="center"/>
    </xf>
    <xf numFmtId="0" fontId="20" fillId="5" borderId="102" xfId="0" applyFont="1" applyFill="1" applyBorder="1" applyAlignment="1">
      <alignment horizontal="center" vertical="center"/>
    </xf>
    <xf numFmtId="0" fontId="20" fillId="5" borderId="103" xfId="0" applyFont="1" applyFill="1" applyBorder="1" applyAlignment="1">
      <alignment horizontal="center" vertical="center"/>
    </xf>
    <xf numFmtId="0" fontId="0" fillId="7" borderId="105" xfId="0" applyFill="1" applyBorder="1" applyAlignment="1" applyProtection="1">
      <alignment horizontal="left" vertical="center"/>
      <protection locked="0"/>
    </xf>
    <xf numFmtId="0" fontId="0" fillId="7" borderId="106" xfId="0" applyFill="1" applyBorder="1" applyAlignment="1" applyProtection="1">
      <alignment horizontal="left" vertical="center"/>
      <protection locked="0"/>
    </xf>
    <xf numFmtId="0" fontId="28" fillId="7" borderId="109" xfId="0" applyFont="1" applyFill="1" applyBorder="1" applyAlignment="1" applyProtection="1">
      <alignment horizontal="left" vertical="center" wrapText="1"/>
      <protection locked="0"/>
    </xf>
    <xf numFmtId="0" fontId="0" fillId="7" borderId="110" xfId="0" applyFill="1" applyBorder="1" applyAlignment="1" applyProtection="1">
      <alignment horizontal="left" vertical="center"/>
      <protection locked="0"/>
    </xf>
    <xf numFmtId="0" fontId="0" fillId="7" borderId="111" xfId="0" applyFill="1" applyBorder="1" applyAlignment="1" applyProtection="1">
      <alignment horizontal="left" vertical="center"/>
      <protection locked="0"/>
    </xf>
    <xf numFmtId="0" fontId="37" fillId="5" borderId="0" xfId="0" applyFont="1" applyFill="1" applyBorder="1" applyAlignment="1">
      <alignment horizontal="center" wrapText="1"/>
    </xf>
    <xf numFmtId="0" fontId="37" fillId="5" borderId="0" xfId="0" applyFont="1" applyFill="1" applyBorder="1" applyAlignment="1">
      <alignment horizontal="center"/>
    </xf>
    <xf numFmtId="0" fontId="33" fillId="5" borderId="118" xfId="0" applyFont="1" applyFill="1" applyBorder="1" applyAlignment="1">
      <alignment horizontal="center" vertical="center"/>
    </xf>
    <xf numFmtId="0" fontId="33" fillId="5" borderId="119" xfId="0" applyFont="1" applyFill="1" applyBorder="1" applyAlignment="1">
      <alignment horizontal="center" vertical="center"/>
    </xf>
    <xf numFmtId="0" fontId="20" fillId="5" borderId="120" xfId="0" applyFont="1" applyFill="1" applyBorder="1" applyAlignment="1">
      <alignment horizontal="center" vertical="center"/>
    </xf>
    <xf numFmtId="0" fontId="20" fillId="5" borderId="27" xfId="0" applyFont="1" applyFill="1" applyBorder="1" applyAlignment="1">
      <alignment horizontal="center" vertical="center"/>
    </xf>
    <xf numFmtId="0" fontId="0" fillId="7" borderId="31" xfId="0" applyFill="1" applyBorder="1" applyAlignment="1" applyProtection="1">
      <alignment horizontal="left" vertical="center"/>
      <protection locked="0"/>
    </xf>
    <xf numFmtId="0" fontId="0" fillId="7" borderId="121" xfId="0" applyFill="1" applyBorder="1" applyAlignment="1" applyProtection="1">
      <alignment horizontal="left" vertical="center"/>
      <protection locked="0"/>
    </xf>
    <xf numFmtId="0" fontId="20" fillId="5" borderId="104" xfId="0" applyFont="1" applyFill="1" applyBorder="1" applyAlignment="1">
      <alignment horizontal="center" vertical="center" wrapText="1"/>
    </xf>
    <xf numFmtId="0" fontId="20" fillId="5" borderId="21" xfId="0" applyFont="1" applyFill="1" applyBorder="1" applyAlignment="1">
      <alignment horizontal="center" vertical="center"/>
    </xf>
    <xf numFmtId="0" fontId="20" fillId="5" borderId="112" xfId="0" applyFont="1" applyFill="1" applyBorder="1" applyAlignment="1">
      <alignment horizontal="center" vertical="center"/>
    </xf>
    <xf numFmtId="0" fontId="20" fillId="5" borderId="113" xfId="0" applyFont="1" applyFill="1" applyBorder="1" applyAlignment="1">
      <alignment horizontal="center" vertical="center"/>
    </xf>
    <xf numFmtId="0" fontId="0" fillId="7" borderId="114" xfId="0" applyFill="1" applyBorder="1" applyAlignment="1" applyProtection="1">
      <alignment horizontal="left" vertical="center"/>
      <protection locked="0"/>
    </xf>
    <xf numFmtId="0" fontId="0" fillId="7" borderId="115" xfId="0" applyFill="1" applyBorder="1" applyAlignment="1" applyProtection="1">
      <alignment horizontal="left" vertical="center"/>
      <protection locked="0"/>
    </xf>
    <xf numFmtId="0" fontId="0" fillId="7" borderId="116" xfId="0" applyFill="1" applyBorder="1" applyAlignment="1" applyProtection="1">
      <alignment horizontal="left" vertical="center"/>
      <protection locked="0"/>
    </xf>
    <xf numFmtId="0" fontId="30" fillId="5" borderId="42" xfId="0" applyFont="1" applyFill="1" applyBorder="1" applyAlignment="1">
      <alignment horizontal="center" vertical="center" wrapText="1"/>
    </xf>
    <xf numFmtId="0" fontId="32" fillId="5" borderId="117" xfId="0" applyFont="1" applyFill="1" applyBorder="1" applyAlignment="1">
      <alignment horizontal="center" vertical="center"/>
    </xf>
    <xf numFmtId="0" fontId="32" fillId="5" borderId="68" xfId="0" applyFont="1" applyFill="1" applyBorder="1" applyAlignment="1">
      <alignment horizontal="center" vertical="center"/>
    </xf>
    <xf numFmtId="0" fontId="32" fillId="5" borderId="69" xfId="0" applyFont="1" applyFill="1" applyBorder="1" applyAlignment="1">
      <alignment horizontal="center" vertical="center"/>
    </xf>
    <xf numFmtId="0" fontId="0" fillId="7" borderId="123" xfId="0" applyFont="1" applyFill="1" applyBorder="1" applyAlignment="1" applyProtection="1">
      <alignment horizontal="left" vertical="center"/>
      <protection locked="0"/>
    </xf>
    <xf numFmtId="0" fontId="0" fillId="7" borderId="124" xfId="0" applyFont="1" applyFill="1" applyBorder="1" applyAlignment="1" applyProtection="1">
      <alignment horizontal="left" vertical="center"/>
      <protection locked="0"/>
    </xf>
    <xf numFmtId="0" fontId="0" fillId="7" borderId="125" xfId="0" applyFont="1" applyFill="1" applyBorder="1" applyAlignment="1" applyProtection="1">
      <alignment horizontal="left" vertical="center"/>
      <protection locked="0"/>
    </xf>
    <xf numFmtId="0" fontId="29" fillId="7" borderId="84" xfId="0" applyFont="1" applyFill="1" applyBorder="1" applyAlignment="1" applyProtection="1">
      <alignment vertical="center" wrapText="1"/>
      <protection locked="0"/>
    </xf>
    <xf numFmtId="0" fontId="29" fillId="7" borderId="85" xfId="0" applyFont="1" applyFill="1" applyBorder="1" applyAlignment="1" applyProtection="1">
      <alignment vertical="center" wrapText="1"/>
      <protection locked="0"/>
    </xf>
    <xf numFmtId="0" fontId="29" fillId="7" borderId="86" xfId="0" applyFont="1" applyFill="1" applyBorder="1" applyAlignment="1" applyProtection="1">
      <alignment vertical="center" wrapText="1"/>
      <protection locked="0"/>
    </xf>
    <xf numFmtId="0" fontId="20" fillId="5" borderId="87" xfId="0" applyFont="1" applyFill="1" applyBorder="1" applyAlignment="1">
      <alignment horizontal="center" vertical="center" wrapText="1"/>
    </xf>
    <xf numFmtId="0" fontId="20" fillId="5" borderId="88" xfId="0" applyFont="1" applyFill="1" applyBorder="1" applyAlignment="1">
      <alignment horizontal="center" vertical="center"/>
    </xf>
    <xf numFmtId="0" fontId="20" fillId="5" borderId="89" xfId="0" applyFont="1" applyFill="1" applyBorder="1" applyAlignment="1">
      <alignment horizontal="center" vertical="center"/>
    </xf>
    <xf numFmtId="0" fontId="32" fillId="7" borderId="42" xfId="0" applyFont="1" applyFill="1" applyBorder="1" applyAlignment="1" applyProtection="1">
      <alignment horizontal="left" vertical="center"/>
      <protection locked="0"/>
    </xf>
    <xf numFmtId="0" fontId="0" fillId="5" borderId="90" xfId="0" applyFill="1" applyBorder="1" applyAlignment="1">
      <alignment horizontal="center" vertical="center" wrapText="1"/>
    </xf>
    <xf numFmtId="0" fontId="0" fillId="5" borderId="91" xfId="0" applyFill="1" applyBorder="1" applyAlignment="1">
      <alignment horizontal="center" vertical="center"/>
    </xf>
    <xf numFmtId="0" fontId="0" fillId="8" borderId="42" xfId="0" applyFill="1" applyBorder="1" applyAlignment="1" applyProtection="1">
      <alignment horizontal="center" vertical="center" wrapText="1"/>
      <protection locked="0"/>
    </xf>
    <xf numFmtId="0" fontId="0" fillId="8" borderId="42" xfId="0" applyFill="1" applyBorder="1" applyAlignment="1" applyProtection="1">
      <alignment horizontal="center" vertical="center"/>
      <protection locked="0"/>
    </xf>
    <xf numFmtId="0" fontId="0" fillId="8" borderId="0" xfId="0" applyFill="1" applyBorder="1" applyAlignment="1" applyProtection="1">
      <alignment horizontal="center" vertical="center"/>
      <protection locked="0"/>
    </xf>
    <xf numFmtId="0" fontId="0" fillId="7" borderId="92" xfId="0" applyFill="1" applyBorder="1" applyAlignment="1" applyProtection="1">
      <alignment horizontal="left" vertical="center"/>
      <protection locked="0"/>
    </xf>
    <xf numFmtId="0" fontId="0" fillId="7" borderId="93" xfId="0" applyFill="1" applyBorder="1" applyAlignment="1" applyProtection="1">
      <alignment horizontal="left" vertical="center"/>
      <protection locked="0"/>
    </xf>
    <xf numFmtId="0" fontId="0" fillId="7" borderId="94" xfId="0" applyFill="1" applyBorder="1" applyAlignment="1" applyProtection="1">
      <alignment horizontal="left" vertical="center"/>
      <protection locked="0"/>
    </xf>
    <xf numFmtId="0" fontId="0" fillId="7" borderId="55" xfId="0" applyFill="1" applyBorder="1" applyAlignment="1" applyProtection="1">
      <alignment horizontal="left" vertical="center"/>
      <protection locked="0"/>
    </xf>
    <xf numFmtId="0" fontId="0" fillId="7" borderId="1" xfId="0" applyFill="1" applyBorder="1" applyAlignment="1" applyProtection="1">
      <alignment horizontal="left" vertical="center"/>
      <protection locked="0"/>
    </xf>
    <xf numFmtId="0" fontId="0" fillId="7" borderId="72" xfId="0" applyFill="1" applyBorder="1" applyAlignment="1" applyProtection="1">
      <alignment horizontal="left" vertical="center"/>
      <protection locked="0"/>
    </xf>
    <xf numFmtId="0" fontId="21" fillId="7" borderId="73" xfId="0" applyFont="1" applyFill="1" applyBorder="1" applyAlignment="1" applyProtection="1">
      <alignment horizontal="left" vertical="center"/>
      <protection locked="0"/>
    </xf>
    <xf numFmtId="0" fontId="39" fillId="7" borderId="74" xfId="0" applyFont="1" applyFill="1" applyBorder="1" applyAlignment="1" applyProtection="1">
      <alignment horizontal="left" vertical="center"/>
      <protection locked="0"/>
    </xf>
    <xf numFmtId="0" fontId="39" fillId="7" borderId="75" xfId="0" applyFont="1" applyFill="1" applyBorder="1" applyAlignment="1" applyProtection="1">
      <alignment horizontal="left" vertical="center"/>
      <protection locked="0"/>
    </xf>
    <xf numFmtId="0" fontId="0" fillId="7" borderId="95" xfId="0" applyFill="1" applyBorder="1" applyAlignment="1" applyProtection="1">
      <alignment horizontal="left" vertical="top"/>
      <protection locked="0"/>
    </xf>
    <xf numFmtId="0" fontId="0" fillId="7" borderId="96" xfId="0" applyFill="1" applyBorder="1" applyAlignment="1" applyProtection="1">
      <alignment horizontal="left" vertical="top"/>
      <protection locked="0"/>
    </xf>
    <xf numFmtId="0" fontId="0" fillId="7" borderId="97" xfId="0" applyFill="1" applyBorder="1" applyAlignment="1" applyProtection="1">
      <alignment horizontal="left" vertical="top"/>
      <protection locked="0"/>
    </xf>
    <xf numFmtId="0" fontId="28" fillId="5" borderId="98" xfId="0" applyFont="1" applyFill="1" applyBorder="1" applyAlignment="1" applyProtection="1">
      <alignment horizontal="center" vertical="center" wrapText="1"/>
      <protection locked="0"/>
    </xf>
    <xf numFmtId="0" fontId="28" fillId="5" borderId="99" xfId="0" applyFont="1" applyFill="1" applyBorder="1" applyAlignment="1" applyProtection="1">
      <alignment horizontal="center" vertical="center" wrapText="1"/>
      <protection locked="0"/>
    </xf>
    <xf numFmtId="0" fontId="0" fillId="7" borderId="100" xfId="0" applyFont="1" applyFill="1" applyBorder="1" applyAlignment="1" applyProtection="1">
      <alignment horizontal="center" vertical="center" wrapText="1"/>
      <protection locked="0"/>
    </xf>
    <xf numFmtId="0" fontId="0" fillId="7" borderId="98" xfId="0" applyFont="1" applyFill="1" applyBorder="1" applyAlignment="1" applyProtection="1">
      <alignment horizontal="center" vertical="center" wrapText="1"/>
      <protection locked="0"/>
    </xf>
    <xf numFmtId="0" fontId="20" fillId="5" borderId="70" xfId="0" applyFont="1" applyFill="1" applyBorder="1" applyAlignment="1">
      <alignment horizontal="center" vertical="center" wrapText="1"/>
    </xf>
    <xf numFmtId="0" fontId="0" fillId="5" borderId="1" xfId="0" applyFill="1" applyBorder="1" applyAlignment="1">
      <alignment vertical="center" wrapText="1"/>
    </xf>
    <xf numFmtId="0" fontId="0" fillId="5" borderId="72" xfId="0" applyFill="1" applyBorder="1" applyAlignment="1">
      <alignment vertical="center" wrapText="1"/>
    </xf>
    <xf numFmtId="0" fontId="0" fillId="5" borderId="32" xfId="0" applyFill="1" applyBorder="1" applyAlignment="1">
      <alignment horizontal="center" vertical="center"/>
    </xf>
    <xf numFmtId="0" fontId="28" fillId="5" borderId="81" xfId="0" applyFont="1" applyFill="1" applyBorder="1" applyAlignment="1">
      <alignment horizontal="left" vertical="center"/>
    </xf>
    <xf numFmtId="0" fontId="28" fillId="5" borderId="82" xfId="0" applyFont="1" applyFill="1" applyBorder="1" applyAlignment="1">
      <alignment horizontal="left" vertical="center"/>
    </xf>
    <xf numFmtId="0" fontId="28" fillId="5" borderId="83" xfId="0" applyFont="1" applyFill="1" applyBorder="1" applyAlignment="1">
      <alignment horizontal="left" vertical="center"/>
    </xf>
    <xf numFmtId="0" fontId="0" fillId="7" borderId="67" xfId="0" applyFill="1" applyBorder="1" applyAlignment="1" applyProtection="1">
      <alignment horizontal="left" vertical="center"/>
      <protection locked="0"/>
    </xf>
    <xf numFmtId="0" fontId="0" fillId="7" borderId="68" xfId="0" applyFill="1" applyBorder="1" applyAlignment="1" applyProtection="1">
      <alignment horizontal="left" vertical="center"/>
      <protection locked="0"/>
    </xf>
    <xf numFmtId="0" fontId="0" fillId="7" borderId="69" xfId="0" applyFill="1" applyBorder="1" applyAlignment="1" applyProtection="1">
      <alignment horizontal="left" vertical="center"/>
      <protection locked="0"/>
    </xf>
    <xf numFmtId="0" fontId="0" fillId="7" borderId="62" xfId="0" applyFill="1" applyBorder="1" applyAlignment="1" applyProtection="1">
      <alignment horizontal="left" vertical="center" wrapText="1"/>
      <protection locked="0"/>
    </xf>
    <xf numFmtId="0" fontId="0" fillId="7" borderId="63" xfId="0" applyFill="1" applyBorder="1" applyAlignment="1" applyProtection="1">
      <alignment horizontal="left" vertical="center" wrapText="1"/>
      <protection locked="0"/>
    </xf>
    <xf numFmtId="0" fontId="20" fillId="5" borderId="41" xfId="0" applyFont="1" applyFill="1" applyBorder="1" applyAlignment="1">
      <alignment horizontal="center" vertical="center"/>
    </xf>
    <xf numFmtId="0" fontId="20" fillId="5" borderId="64" xfId="0" applyFont="1" applyFill="1" applyBorder="1" applyAlignment="1">
      <alignment horizontal="center" vertical="center" wrapText="1"/>
    </xf>
    <xf numFmtId="0" fontId="20" fillId="5" borderId="65" xfId="0" applyFont="1" applyFill="1" applyBorder="1" applyAlignment="1">
      <alignment horizontal="center" vertical="center"/>
    </xf>
    <xf numFmtId="0" fontId="20" fillId="5" borderId="66" xfId="0" applyFont="1" applyFill="1" applyBorder="1" applyAlignment="1">
      <alignment horizontal="center" vertical="center"/>
    </xf>
    <xf numFmtId="0" fontId="29" fillId="7" borderId="0" xfId="0" applyFont="1" applyFill="1" applyBorder="1" applyAlignment="1" applyProtection="1">
      <alignment horizontal="left" vertical="center" wrapText="1"/>
      <protection locked="0"/>
    </xf>
    <xf numFmtId="0" fontId="29" fillId="7" borderId="76" xfId="0" applyFont="1" applyFill="1" applyBorder="1" applyAlignment="1" applyProtection="1">
      <alignment horizontal="left" vertical="top" wrapText="1"/>
      <protection locked="0"/>
    </xf>
    <xf numFmtId="0" fontId="29" fillId="7" borderId="40" xfId="0" applyFont="1" applyFill="1" applyBorder="1" applyAlignment="1" applyProtection="1">
      <alignment horizontal="left" vertical="top"/>
      <protection locked="0"/>
    </xf>
    <xf numFmtId="0" fontId="29" fillId="7" borderId="61" xfId="0" applyFont="1" applyFill="1" applyBorder="1" applyAlignment="1" applyProtection="1">
      <alignment horizontal="left" vertical="top"/>
      <protection locked="0"/>
    </xf>
    <xf numFmtId="0" fontId="20" fillId="5" borderId="77" xfId="0" applyFont="1" applyFill="1" applyBorder="1" applyAlignment="1">
      <alignment horizontal="center" vertical="center" wrapText="1"/>
    </xf>
    <xf numFmtId="0" fontId="20" fillId="5" borderId="78" xfId="0" applyFont="1" applyFill="1" applyBorder="1" applyAlignment="1">
      <alignment horizontal="center" vertical="center" wrapText="1"/>
    </xf>
    <xf numFmtId="0" fontId="28" fillId="5" borderId="79" xfId="0" applyFont="1" applyFill="1" applyBorder="1" applyAlignment="1">
      <alignment horizontal="center" vertical="center" wrapText="1"/>
    </xf>
    <xf numFmtId="0" fontId="28" fillId="5" borderId="80" xfId="0" applyFont="1" applyFill="1" applyBorder="1" applyAlignment="1">
      <alignment horizontal="center" vertical="center" wrapText="1"/>
    </xf>
    <xf numFmtId="0" fontId="28" fillId="5" borderId="81" xfId="0" applyFont="1" applyFill="1" applyBorder="1" applyAlignment="1" applyProtection="1">
      <alignment horizontal="left" vertical="center"/>
      <protection locked="0"/>
    </xf>
    <xf numFmtId="0" fontId="28" fillId="5" borderId="82" xfId="0" applyFont="1" applyFill="1" applyBorder="1" applyAlignment="1" applyProtection="1">
      <alignment horizontal="left" vertical="center"/>
      <protection locked="0"/>
    </xf>
    <xf numFmtId="0" fontId="28" fillId="5" borderId="83" xfId="0" applyFont="1" applyFill="1" applyBorder="1" applyAlignment="1" applyProtection="1">
      <alignment horizontal="left" vertical="center"/>
      <protection locked="0"/>
    </xf>
    <xf numFmtId="0" fontId="21" fillId="7" borderId="1" xfId="0" applyFont="1" applyFill="1" applyBorder="1" applyAlignment="1" applyProtection="1">
      <alignment horizontal="left" vertical="center" wrapText="1"/>
      <protection locked="0"/>
    </xf>
    <xf numFmtId="0" fontId="21" fillId="7" borderId="1" xfId="0" applyFont="1" applyFill="1" applyBorder="1" applyAlignment="1" applyProtection="1">
      <alignment horizontal="left" vertical="center"/>
      <protection locked="0"/>
    </xf>
    <xf numFmtId="0" fontId="21" fillId="7" borderId="29" xfId="0" applyFont="1" applyFill="1" applyBorder="1" applyAlignment="1" applyProtection="1">
      <alignment horizontal="left" vertical="center"/>
      <protection locked="0"/>
    </xf>
    <xf numFmtId="0" fontId="20" fillId="5" borderId="71" xfId="0" applyFont="1" applyFill="1" applyBorder="1" applyAlignment="1">
      <alignment horizontal="center" vertical="center" wrapText="1"/>
    </xf>
    <xf numFmtId="0" fontId="38" fillId="7" borderId="55" xfId="0" applyFont="1" applyFill="1" applyBorder="1" applyAlignment="1" applyProtection="1">
      <alignment horizontal="left" vertical="top"/>
      <protection locked="0"/>
    </xf>
    <xf numFmtId="0" fontId="38" fillId="7" borderId="1" xfId="0" applyFont="1" applyFill="1" applyBorder="1" applyAlignment="1" applyProtection="1">
      <alignment horizontal="left" vertical="top"/>
      <protection locked="0"/>
    </xf>
    <xf numFmtId="0" fontId="38" fillId="7" borderId="72" xfId="0" applyFont="1" applyFill="1" applyBorder="1" applyAlignment="1" applyProtection="1">
      <alignment horizontal="left" vertical="top"/>
      <protection locked="0"/>
    </xf>
    <xf numFmtId="0" fontId="38" fillId="7" borderId="73" xfId="0" applyFont="1" applyFill="1" applyBorder="1" applyAlignment="1" applyProtection="1">
      <alignment horizontal="left" vertical="top" wrapText="1"/>
      <protection locked="0"/>
    </xf>
    <xf numFmtId="0" fontId="38" fillId="7" borderId="74" xfId="0" applyFont="1" applyFill="1" applyBorder="1" applyAlignment="1" applyProtection="1">
      <alignment horizontal="left" vertical="top"/>
      <protection locked="0"/>
    </xf>
    <xf numFmtId="0" fontId="38" fillId="7" borderId="75" xfId="0" applyFont="1" applyFill="1" applyBorder="1" applyAlignment="1" applyProtection="1">
      <alignment horizontal="left" vertical="top"/>
      <protection locked="0"/>
    </xf>
    <xf numFmtId="0" fontId="29" fillId="7" borderId="1" xfId="0" applyFont="1" applyFill="1" applyBorder="1" applyAlignment="1" applyProtection="1">
      <alignment horizontal="left" vertical="center" wrapText="1"/>
      <protection locked="0"/>
    </xf>
    <xf numFmtId="178" fontId="38" fillId="7" borderId="52" xfId="0" applyNumberFormat="1" applyFont="1" applyFill="1" applyBorder="1" applyAlignment="1" applyProtection="1">
      <alignment horizontal="center" vertical="center"/>
      <protection locked="0"/>
    </xf>
    <xf numFmtId="178" fontId="38" fillId="7" borderId="53" xfId="0" applyNumberFormat="1" applyFont="1" applyFill="1" applyBorder="1" applyAlignment="1" applyProtection="1">
      <alignment horizontal="center" vertical="center"/>
      <protection locked="0"/>
    </xf>
    <xf numFmtId="0" fontId="29" fillId="7" borderId="29" xfId="0" applyFont="1" applyFill="1" applyBorder="1" applyAlignment="1" applyProtection="1">
      <alignment horizontal="left" vertical="center" wrapText="1"/>
      <protection locked="0"/>
    </xf>
    <xf numFmtId="0" fontId="38" fillId="7" borderId="1" xfId="0" applyFont="1" applyFill="1" applyBorder="1" applyAlignment="1" applyProtection="1">
      <alignment horizontal="left" vertical="center" wrapText="1"/>
      <protection locked="0"/>
    </xf>
    <xf numFmtId="0" fontId="29" fillId="7" borderId="60" xfId="0" applyFont="1" applyFill="1" applyBorder="1" applyAlignment="1" applyProtection="1">
      <alignment horizontal="left" vertical="center" wrapText="1"/>
      <protection locked="0"/>
    </xf>
    <xf numFmtId="178" fontId="38" fillId="7" borderId="58" xfId="0" applyNumberFormat="1" applyFont="1" applyFill="1" applyBorder="1" applyAlignment="1" applyProtection="1">
      <alignment horizontal="center" vertical="center"/>
      <protection locked="0"/>
    </xf>
    <xf numFmtId="178" fontId="38" fillId="7" borderId="59" xfId="0" applyNumberFormat="1" applyFont="1" applyFill="1" applyBorder="1" applyAlignment="1" applyProtection="1">
      <alignment horizontal="center" vertical="center"/>
      <protection locked="0"/>
    </xf>
    <xf numFmtId="0" fontId="38" fillId="7" borderId="29" xfId="0" applyFont="1" applyFill="1" applyBorder="1" applyAlignment="1" applyProtection="1">
      <alignment horizontal="left" vertical="center" wrapText="1"/>
      <protection locked="0"/>
    </xf>
    <xf numFmtId="0" fontId="24" fillId="12" borderId="10" xfId="0" applyFont="1" applyFill="1" applyBorder="1" applyAlignment="1">
      <alignment horizontal="center" vertical="center"/>
    </xf>
    <xf numFmtId="0" fontId="24" fillId="12" borderId="30" xfId="0" applyFont="1" applyFill="1" applyBorder="1" applyAlignment="1">
      <alignment horizontal="center" vertical="center"/>
    </xf>
    <xf numFmtId="0" fontId="0" fillId="5" borderId="30" xfId="0" applyFill="1" applyBorder="1" applyAlignment="1" applyProtection="1">
      <alignment horizontal="center" vertical="center"/>
      <protection locked="0"/>
    </xf>
    <xf numFmtId="0" fontId="0" fillId="5" borderId="54" xfId="0" applyFill="1" applyBorder="1" applyAlignment="1" applyProtection="1">
      <alignment horizontal="center" vertical="center"/>
      <protection locked="0"/>
    </xf>
    <xf numFmtId="0" fontId="24" fillId="12" borderId="7" xfId="0" applyFont="1" applyFill="1" applyBorder="1" applyAlignment="1">
      <alignment horizontal="center" vertical="center"/>
    </xf>
    <xf numFmtId="0" fontId="24" fillId="12" borderId="34" xfId="0" applyFont="1" applyFill="1" applyBorder="1" applyAlignment="1">
      <alignment horizontal="center" vertical="center"/>
    </xf>
    <xf numFmtId="0" fontId="33" fillId="5" borderId="55" xfId="0" applyFont="1" applyFill="1" applyBorder="1" applyAlignment="1" applyProtection="1">
      <alignment horizontal="center" vertical="center"/>
      <protection locked="0"/>
    </xf>
    <xf numFmtId="0" fontId="33" fillId="5" borderId="1" xfId="0" applyFont="1" applyFill="1" applyBorder="1" applyAlignment="1" applyProtection="1">
      <alignment horizontal="center" vertical="center"/>
      <protection locked="0"/>
    </xf>
    <xf numFmtId="0" fontId="28" fillId="5" borderId="56" xfId="0" applyFont="1" applyFill="1" applyBorder="1" applyAlignment="1">
      <alignment horizontal="left"/>
    </xf>
    <xf numFmtId="0" fontId="28" fillId="5" borderId="57" xfId="0" applyFont="1" applyFill="1" applyBorder="1" applyAlignment="1">
      <alignment horizontal="left"/>
    </xf>
    <xf numFmtId="0" fontId="30" fillId="5" borderId="41" xfId="0" applyFont="1" applyFill="1" applyBorder="1" applyAlignment="1">
      <alignment horizontal="right" vertical="top" wrapText="1"/>
    </xf>
    <xf numFmtId="0" fontId="23" fillId="5" borderId="41" xfId="0" applyFont="1" applyFill="1" applyBorder="1" applyAlignment="1">
      <alignment horizontal="right" vertical="top" wrapText="1"/>
    </xf>
    <xf numFmtId="0" fontId="25" fillId="12" borderId="35" xfId="0" applyFont="1" applyFill="1" applyBorder="1" applyAlignment="1">
      <alignment horizontal="center" vertical="center" wrapText="1"/>
    </xf>
    <xf numFmtId="0" fontId="25" fillId="12" borderId="40" xfId="0" applyFont="1" applyFill="1" applyBorder="1" applyAlignment="1">
      <alignment horizontal="center" vertical="center" wrapText="1"/>
    </xf>
    <xf numFmtId="0" fontId="25" fillId="12" borderId="61" xfId="0" applyFont="1" applyFill="1" applyBorder="1" applyAlignment="1">
      <alignment horizontal="center" vertical="center" wrapText="1"/>
    </xf>
    <xf numFmtId="0" fontId="38" fillId="7" borderId="0" xfId="0" applyFont="1" applyFill="1" applyBorder="1" applyAlignment="1" applyProtection="1">
      <alignment horizontal="center" vertical="center"/>
      <protection locked="0"/>
    </xf>
    <xf numFmtId="0" fontId="38" fillId="7" borderId="0" xfId="0" applyFont="1" applyFill="1" applyBorder="1" applyAlignment="1" applyProtection="1">
      <alignment horizontal="center" vertical="center" wrapText="1"/>
      <protection locked="0"/>
    </xf>
    <xf numFmtId="0" fontId="38" fillId="7" borderId="60" xfId="0" applyFont="1" applyFill="1" applyBorder="1" applyAlignment="1" applyProtection="1">
      <alignment horizontal="center" vertical="center"/>
      <protection locked="0"/>
    </xf>
    <xf numFmtId="178" fontId="24" fillId="5" borderId="56" xfId="0" applyNumberFormat="1" applyFont="1" applyFill="1" applyBorder="1" applyAlignment="1">
      <alignment horizontal="right" vertical="center"/>
    </xf>
    <xf numFmtId="0" fontId="44" fillId="12" borderId="10" xfId="0" applyFont="1" applyFill="1" applyBorder="1" applyAlignment="1" applyProtection="1">
      <alignment horizontal="center" vertical="center"/>
    </xf>
    <xf numFmtId="0" fontId="44" fillId="12" borderId="30" xfId="0" applyFont="1" applyFill="1" applyBorder="1" applyAlignment="1" applyProtection="1">
      <alignment horizontal="center" vertical="center"/>
    </xf>
    <xf numFmtId="0" fontId="0" fillId="5" borderId="30" xfId="0" applyFill="1" applyBorder="1" applyAlignment="1" applyProtection="1">
      <alignment horizontal="right" vertical="center"/>
    </xf>
    <xf numFmtId="0" fontId="0" fillId="5" borderId="54" xfId="0" applyFill="1" applyBorder="1" applyAlignment="1" applyProtection="1">
      <alignment horizontal="right" vertical="center"/>
    </xf>
    <xf numFmtId="0" fontId="25" fillId="12" borderId="35" xfId="0" applyFont="1" applyFill="1" applyBorder="1" applyAlignment="1" applyProtection="1">
      <alignment horizontal="center" vertical="center" wrapText="1"/>
    </xf>
    <xf numFmtId="0" fontId="25" fillId="12" borderId="40" xfId="0" applyFont="1" applyFill="1" applyBorder="1" applyAlignment="1" applyProtection="1">
      <alignment horizontal="center" vertical="center" wrapText="1"/>
    </xf>
    <xf numFmtId="0" fontId="25" fillId="12" borderId="61" xfId="0" applyFont="1" applyFill="1" applyBorder="1" applyAlignment="1" applyProtection="1">
      <alignment horizontal="center" vertical="center" wrapText="1"/>
    </xf>
    <xf numFmtId="0" fontId="0" fillId="13" borderId="30" xfId="0" applyFill="1" applyBorder="1" applyAlignment="1" applyProtection="1">
      <alignment horizontal="left" vertical="center" wrapText="1"/>
      <protection locked="0"/>
    </xf>
    <xf numFmtId="0" fontId="0" fillId="13" borderId="54" xfId="0" applyFill="1" applyBorder="1" applyAlignment="1" applyProtection="1">
      <alignment horizontal="left" vertical="center" wrapText="1"/>
      <protection locked="0"/>
    </xf>
    <xf numFmtId="0" fontId="20" fillId="5" borderId="143" xfId="0" applyFont="1" applyFill="1" applyBorder="1" applyAlignment="1" applyProtection="1">
      <alignment horizontal="center" vertical="center" wrapText="1"/>
    </xf>
    <xf numFmtId="0" fontId="20" fillId="5" borderId="37" xfId="0" applyFont="1" applyFill="1" applyBorder="1" applyAlignment="1" applyProtection="1">
      <alignment horizontal="center" vertical="center" wrapText="1"/>
    </xf>
    <xf numFmtId="0" fontId="0" fillId="0" borderId="142" xfId="0" applyFill="1" applyBorder="1" applyAlignment="1" applyProtection="1">
      <alignment horizontal="left" vertical="center"/>
    </xf>
    <xf numFmtId="0" fontId="0" fillId="0" borderId="107" xfId="0" applyFill="1" applyBorder="1" applyAlignment="1" applyProtection="1">
      <alignment horizontal="left" vertical="center"/>
    </xf>
    <xf numFmtId="0" fontId="0" fillId="0" borderId="132" xfId="0" applyFill="1" applyBorder="1" applyAlignment="1" applyProtection="1">
      <alignment horizontal="left" vertical="center"/>
    </xf>
    <xf numFmtId="0" fontId="20" fillId="5" borderId="144" xfId="0" applyFont="1" applyFill="1" applyBorder="1" applyAlignment="1" applyProtection="1">
      <alignment horizontal="center" vertical="center" wrapText="1"/>
    </xf>
    <xf numFmtId="0" fontId="20" fillId="5" borderId="145" xfId="0" applyFont="1" applyFill="1" applyBorder="1" applyAlignment="1" applyProtection="1">
      <alignment horizontal="center" vertical="center" wrapText="1"/>
    </xf>
    <xf numFmtId="0" fontId="20" fillId="5" borderId="39" xfId="0" applyFont="1" applyFill="1" applyBorder="1" applyAlignment="1" applyProtection="1">
      <alignment horizontal="center" vertical="center"/>
    </xf>
    <xf numFmtId="0" fontId="20" fillId="5" borderId="122" xfId="0" applyFont="1" applyFill="1" applyBorder="1" applyAlignment="1" applyProtection="1">
      <alignment horizontal="center" vertical="center"/>
    </xf>
    <xf numFmtId="178" fontId="42" fillId="7" borderId="131" xfId="0" applyNumberFormat="1" applyFont="1" applyFill="1" applyBorder="1" applyAlignment="1" applyProtection="1">
      <alignment horizontal="right" wrapText="1"/>
      <protection locked="0"/>
    </xf>
    <xf numFmtId="178" fontId="42" fillId="7" borderId="107" xfId="0" applyNumberFormat="1" applyFont="1" applyFill="1" applyBorder="1" applyAlignment="1" applyProtection="1">
      <alignment horizontal="right" wrapText="1"/>
      <protection locked="0"/>
    </xf>
    <xf numFmtId="178" fontId="42" fillId="7" borderId="132" xfId="0" applyNumberFormat="1" applyFont="1" applyFill="1" applyBorder="1" applyAlignment="1" applyProtection="1">
      <alignment horizontal="right" wrapText="1"/>
      <protection locked="0"/>
    </xf>
    <xf numFmtId="0" fontId="28" fillId="5" borderId="146" xfId="0" applyFont="1" applyFill="1" applyBorder="1" applyAlignment="1" applyProtection="1">
      <alignment horizontal="center" vertical="center"/>
    </xf>
    <xf numFmtId="0" fontId="28" fillId="5" borderId="32" xfId="0" applyFont="1" applyFill="1" applyBorder="1" applyAlignment="1" applyProtection="1">
      <alignment horizontal="center" vertical="center"/>
    </xf>
    <xf numFmtId="0" fontId="41" fillId="13" borderId="147" xfId="0" applyFont="1" applyFill="1" applyBorder="1" applyAlignment="1" applyProtection="1">
      <alignment horizontal="center" vertical="center"/>
      <protection locked="0"/>
    </xf>
    <xf numFmtId="0" fontId="41" fillId="13" borderId="148" xfId="0" applyFont="1" applyFill="1" applyBorder="1" applyAlignment="1" applyProtection="1">
      <alignment horizontal="center" vertical="center"/>
      <protection locked="0"/>
    </xf>
    <xf numFmtId="0" fontId="0" fillId="13" borderId="48" xfId="0" applyFill="1" applyBorder="1" applyAlignment="1" applyProtection="1">
      <alignment horizontal="left" vertical="center"/>
      <protection locked="0"/>
    </xf>
    <xf numFmtId="0" fontId="0" fillId="13" borderId="56" xfId="0" applyFill="1" applyBorder="1" applyAlignment="1" applyProtection="1">
      <alignment horizontal="left" vertical="center"/>
      <protection locked="0"/>
    </xf>
    <xf numFmtId="0" fontId="0" fillId="13" borderId="57" xfId="0" applyFill="1" applyBorder="1" applyAlignment="1" applyProtection="1">
      <alignment horizontal="left" vertical="center"/>
      <protection locked="0"/>
    </xf>
    <xf numFmtId="178" fontId="28" fillId="5" borderId="55" xfId="0" applyNumberFormat="1" applyFont="1" applyFill="1" applyBorder="1" applyAlignment="1" applyProtection="1">
      <alignment horizontal="center" vertical="center"/>
    </xf>
    <xf numFmtId="178" fontId="28" fillId="5" borderId="1" xfId="0" applyNumberFormat="1" applyFont="1" applyFill="1" applyBorder="1" applyAlignment="1" applyProtection="1">
      <alignment horizontal="center" vertical="center"/>
    </xf>
    <xf numFmtId="178" fontId="28" fillId="5" borderId="29" xfId="0" applyNumberFormat="1" applyFont="1" applyFill="1" applyBorder="1" applyAlignment="1" applyProtection="1">
      <alignment horizontal="center" vertical="center"/>
    </xf>
    <xf numFmtId="0" fontId="43" fillId="5" borderId="62" xfId="0" applyFont="1" applyFill="1" applyBorder="1" applyAlignment="1" applyProtection="1">
      <alignment horizontal="left" vertical="center" wrapText="1"/>
    </xf>
    <xf numFmtId="0" fontId="0" fillId="0" borderId="123" xfId="0" applyFill="1" applyBorder="1" applyAlignment="1" applyProtection="1">
      <alignment horizontal="left" vertical="center"/>
    </xf>
    <xf numFmtId="0" fontId="0" fillId="0" borderId="124" xfId="0" applyFill="1" applyBorder="1" applyAlignment="1" applyProtection="1">
      <alignment horizontal="left" vertical="center"/>
    </xf>
    <xf numFmtId="0" fontId="0" fillId="0" borderId="139" xfId="0" applyFill="1" applyBorder="1" applyAlignment="1" applyProtection="1">
      <alignment horizontal="left" vertical="center"/>
    </xf>
    <xf numFmtId="178" fontId="40" fillId="0" borderId="37" xfId="0" applyNumberFormat="1" applyFont="1" applyFill="1" applyBorder="1" applyAlignment="1" applyProtection="1">
      <alignment horizontal="right" wrapText="1"/>
    </xf>
    <xf numFmtId="178" fontId="40" fillId="0" borderId="62" xfId="0" applyNumberFormat="1" applyFont="1" applyFill="1" applyBorder="1" applyAlignment="1" applyProtection="1">
      <alignment horizontal="right" wrapText="1"/>
    </xf>
    <xf numFmtId="178" fontId="40" fillId="0" borderId="63" xfId="0" applyNumberFormat="1" applyFont="1" applyFill="1" applyBorder="1" applyAlignment="1" applyProtection="1">
      <alignment horizontal="right" wrapText="1"/>
    </xf>
    <xf numFmtId="178" fontId="41" fillId="5" borderId="40" xfId="0" applyNumberFormat="1" applyFont="1" applyFill="1" applyBorder="1" applyAlignment="1" applyProtection="1">
      <alignment horizontal="left" vertical="center"/>
    </xf>
    <xf numFmtId="178" fontId="41" fillId="5" borderId="61" xfId="0" applyNumberFormat="1" applyFont="1" applyFill="1" applyBorder="1" applyAlignment="1" applyProtection="1">
      <alignment horizontal="left" vertical="center"/>
    </xf>
    <xf numFmtId="0" fontId="0" fillId="13" borderId="126" xfId="0" applyFill="1" applyBorder="1" applyAlignment="1" applyProtection="1">
      <alignment horizontal="left" vertical="center" wrapText="1"/>
      <protection locked="0"/>
    </xf>
    <xf numFmtId="0" fontId="0" fillId="13" borderId="127" xfId="0" applyFill="1" applyBorder="1" applyAlignment="1" applyProtection="1">
      <alignment horizontal="left" vertical="center" wrapText="1"/>
      <protection locked="0"/>
    </xf>
    <xf numFmtId="0" fontId="14" fillId="5" borderId="0" xfId="0" applyFont="1" applyFill="1" applyAlignment="1" applyProtection="1">
      <alignment horizontal="center" vertical="center" wrapText="1"/>
    </xf>
    <xf numFmtId="0" fontId="41" fillId="5" borderId="0" xfId="0" applyFont="1" applyFill="1" applyAlignment="1" applyProtection="1">
      <alignment horizontal="center" vertical="center"/>
    </xf>
    <xf numFmtId="0" fontId="0" fillId="5" borderId="118" xfId="0" applyFont="1" applyFill="1" applyBorder="1" applyAlignment="1" applyProtection="1">
      <alignment horizontal="center" vertical="center"/>
    </xf>
    <xf numFmtId="0" fontId="0" fillId="5" borderId="119" xfId="0" applyFont="1" applyFill="1" applyBorder="1" applyAlignment="1" applyProtection="1">
      <alignment horizontal="center" vertical="center"/>
    </xf>
    <xf numFmtId="0" fontId="20" fillId="5" borderId="21" xfId="0" applyFont="1" applyFill="1" applyBorder="1" applyAlignment="1" applyProtection="1">
      <alignment horizontal="center" vertical="center"/>
    </xf>
    <xf numFmtId="0" fontId="20" fillId="5" borderId="140" xfId="0" applyFont="1" applyFill="1" applyBorder="1" applyAlignment="1" applyProtection="1">
      <alignment horizontal="center" vertical="center"/>
    </xf>
    <xf numFmtId="0" fontId="20" fillId="5" borderId="3" xfId="0" applyFont="1" applyFill="1" applyBorder="1" applyAlignment="1" applyProtection="1">
      <alignment horizontal="center" vertical="center"/>
    </xf>
    <xf numFmtId="0" fontId="0" fillId="0" borderId="42" xfId="0" applyFill="1" applyBorder="1" applyAlignment="1" applyProtection="1">
      <alignment horizontal="left" vertical="center"/>
    </xf>
    <xf numFmtId="0" fontId="0" fillId="0" borderId="141" xfId="0" applyFill="1" applyBorder="1" applyAlignment="1" applyProtection="1">
      <alignment horizontal="left" vertical="center"/>
    </xf>
    <xf numFmtId="0" fontId="20" fillId="5" borderId="39" xfId="0" applyFont="1" applyFill="1" applyBorder="1" applyAlignment="1" applyProtection="1">
      <alignment horizontal="center" vertical="center" wrapText="1"/>
    </xf>
    <xf numFmtId="0" fontId="31" fillId="5" borderId="55" xfId="0" applyFont="1" applyFill="1" applyBorder="1" applyAlignment="1" applyProtection="1">
      <alignment horizontal="center" vertical="center"/>
    </xf>
    <xf numFmtId="0" fontId="31" fillId="5" borderId="32" xfId="0" applyFont="1" applyFill="1" applyBorder="1" applyAlignment="1" applyProtection="1">
      <alignment horizontal="center" vertical="center"/>
    </xf>
    <xf numFmtId="0" fontId="20" fillId="5" borderId="133" xfId="0" applyFont="1" applyFill="1" applyBorder="1" applyAlignment="1" applyProtection="1">
      <alignment horizontal="center" vertical="center" wrapText="1"/>
    </xf>
    <xf numFmtId="0" fontId="20" fillId="5" borderId="102" xfId="0" applyFont="1" applyFill="1" applyBorder="1" applyAlignment="1" applyProtection="1">
      <alignment horizontal="center" vertical="center"/>
    </xf>
    <xf numFmtId="0" fontId="0" fillId="0" borderId="134" xfId="0" applyFill="1" applyBorder="1" applyAlignment="1" applyProtection="1">
      <alignment horizontal="left" vertical="center"/>
    </xf>
    <xf numFmtId="0" fontId="0" fillId="0" borderId="13" xfId="0" applyFill="1" applyBorder="1" applyAlignment="1" applyProtection="1">
      <alignment horizontal="left" vertical="center"/>
    </xf>
    <xf numFmtId="0" fontId="0" fillId="0" borderId="135" xfId="0" applyFill="1" applyBorder="1" applyAlignment="1" applyProtection="1">
      <alignment horizontal="left" vertical="center"/>
    </xf>
    <xf numFmtId="0" fontId="20" fillId="5" borderId="136" xfId="0" applyFont="1" applyFill="1" applyBorder="1" applyAlignment="1" applyProtection="1">
      <alignment horizontal="center" vertical="center" wrapText="1"/>
    </xf>
    <xf numFmtId="0" fontId="20" fillId="5" borderId="137" xfId="0" applyFont="1" applyFill="1" applyBorder="1" applyAlignment="1" applyProtection="1">
      <alignment horizontal="center" vertical="center"/>
    </xf>
    <xf numFmtId="0" fontId="0" fillId="0" borderId="81" xfId="0" applyFill="1" applyBorder="1" applyAlignment="1" applyProtection="1">
      <alignment horizontal="left" vertical="center"/>
    </xf>
    <xf numFmtId="0" fontId="0" fillId="0" borderId="82" xfId="0" applyFill="1" applyBorder="1" applyAlignment="1" applyProtection="1">
      <alignment horizontal="left" vertical="center"/>
    </xf>
    <xf numFmtId="0" fontId="0" fillId="0" borderId="138" xfId="0" applyFill="1" applyBorder="1" applyAlignment="1" applyProtection="1">
      <alignment horizontal="left" vertical="center"/>
    </xf>
    <xf numFmtId="178" fontId="42" fillId="7" borderId="128" xfId="0" applyNumberFormat="1" applyFont="1" applyFill="1" applyBorder="1" applyAlignment="1" applyProtection="1">
      <alignment horizontal="right" wrapText="1"/>
      <protection locked="0"/>
    </xf>
    <xf numFmtId="178" fontId="42" fillId="7" borderId="105" xfId="0" applyNumberFormat="1" applyFont="1" applyFill="1" applyBorder="1" applyAlignment="1" applyProtection="1">
      <alignment horizontal="right" wrapText="1"/>
      <protection locked="0"/>
    </xf>
    <xf numFmtId="178" fontId="42" fillId="7" borderId="129" xfId="0" applyNumberFormat="1" applyFont="1" applyFill="1" applyBorder="1" applyAlignment="1" applyProtection="1">
      <alignment horizontal="right" wrapText="1"/>
      <protection locked="0"/>
    </xf>
    <xf numFmtId="0" fontId="31" fillId="5" borderId="43" xfId="0" applyFont="1" applyFill="1" applyBorder="1" applyAlignment="1" applyProtection="1">
      <alignment horizontal="center" vertical="center" wrapText="1"/>
    </xf>
    <xf numFmtId="0" fontId="31" fillId="5" borderId="43" xfId="0" applyFont="1" applyFill="1" applyBorder="1" applyAlignment="1" applyProtection="1">
      <alignment horizontal="center" vertical="center"/>
    </xf>
    <xf numFmtId="0" fontId="31" fillId="5" borderId="130" xfId="0" applyFont="1" applyFill="1" applyBorder="1" applyAlignment="1" applyProtection="1">
      <alignment horizontal="center" vertical="center"/>
    </xf>
    <xf numFmtId="178" fontId="24" fillId="5" borderId="40" xfId="0" applyNumberFormat="1" applyFont="1" applyFill="1" applyBorder="1" applyAlignment="1" applyProtection="1">
      <alignment horizontal="right" vertical="center"/>
    </xf>
    <xf numFmtId="0" fontId="20" fillId="5" borderId="36" xfId="0" applyFont="1" applyFill="1" applyBorder="1" applyAlignment="1" applyProtection="1">
      <alignment horizontal="center" vertical="center" wrapText="1"/>
    </xf>
    <xf numFmtId="0" fontId="20" fillId="5" borderId="41" xfId="0" applyFont="1" applyFill="1" applyBorder="1" applyAlignment="1" applyProtection="1">
      <alignment horizontal="center" vertical="center" wrapText="1"/>
    </xf>
    <xf numFmtId="0" fontId="38" fillId="7" borderId="38" xfId="0" applyFont="1" applyFill="1" applyBorder="1" applyAlignment="1" applyProtection="1">
      <alignment horizontal="left" vertical="center" wrapText="1"/>
      <protection locked="0"/>
    </xf>
    <xf numFmtId="0" fontId="38" fillId="7" borderId="105" xfId="0" applyFont="1" applyFill="1" applyBorder="1" applyAlignment="1" applyProtection="1">
      <alignment horizontal="left" vertical="center" wrapText="1"/>
      <protection locked="0"/>
    </xf>
    <xf numFmtId="0" fontId="38" fillId="7" borderId="39" xfId="0" applyFont="1" applyFill="1" applyBorder="1" applyAlignment="1" applyProtection="1">
      <alignment horizontal="left" vertical="center" wrapText="1"/>
      <protection locked="0"/>
    </xf>
    <xf numFmtId="0" fontId="38" fillId="7" borderId="107" xfId="0" applyFont="1" applyFill="1" applyBorder="1" applyAlignment="1" applyProtection="1">
      <alignment horizontal="left" vertical="center" wrapText="1"/>
      <protection locked="0"/>
    </xf>
    <xf numFmtId="0" fontId="38" fillId="7" borderId="39" xfId="0" applyFont="1" applyFill="1" applyBorder="1" applyAlignment="1" applyProtection="1">
      <alignment horizontal="left" vertical="center"/>
      <protection locked="0"/>
    </xf>
    <xf numFmtId="0" fontId="38" fillId="7" borderId="107" xfId="0" applyFont="1" applyFill="1" applyBorder="1" applyAlignment="1" applyProtection="1">
      <alignment horizontal="left" vertical="center"/>
      <protection locked="0"/>
    </xf>
    <xf numFmtId="0" fontId="20" fillId="9" borderId="34" xfId="0" applyFont="1" applyFill="1" applyBorder="1" applyAlignment="1">
      <alignment horizontal="center" vertical="center"/>
    </xf>
  </cellXfs>
  <cellStyles count="4">
    <cellStyle name="パーセント" xfId="1" builtinId="5"/>
    <cellStyle name="桁区切り 2" xfId="2"/>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95695</xdr:colOff>
      <xdr:row>0</xdr:row>
      <xdr:rowOff>65690</xdr:rowOff>
    </xdr:from>
    <xdr:to>
      <xdr:col>16</xdr:col>
      <xdr:colOff>246330</xdr:colOff>
      <xdr:row>0</xdr:row>
      <xdr:rowOff>601133</xdr:rowOff>
    </xdr:to>
    <xdr:sp macro="" textlink="">
      <xdr:nvSpPr>
        <xdr:cNvPr id="2" name="正方形/長方形 1"/>
        <xdr:cNvSpPr/>
      </xdr:nvSpPr>
      <xdr:spPr>
        <a:xfrm>
          <a:off x="6369495" y="65690"/>
          <a:ext cx="2030235" cy="535443"/>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ysClr val="windowText" lastClr="000000"/>
              </a:solidFill>
            </a:rPr>
            <a:t>提出期限</a:t>
          </a:r>
          <a:endParaRPr kumimoji="1" lang="en-US" altLang="ja-JP" sz="1100" b="1">
            <a:solidFill>
              <a:sysClr val="windowText" lastClr="000000"/>
            </a:solidFill>
          </a:endParaRPr>
        </a:p>
        <a:p>
          <a:pPr algn="ctr"/>
          <a:r>
            <a:rPr kumimoji="1" lang="ja-JP" altLang="en-US" sz="1100" b="1">
              <a:solidFill>
                <a:sysClr val="windowText" lastClr="000000"/>
              </a:solidFill>
            </a:rPr>
            <a:t>支援期間終了後</a:t>
          </a:r>
          <a:r>
            <a:rPr kumimoji="1" lang="en-US" altLang="ja-JP" sz="1100" b="1">
              <a:solidFill>
                <a:sysClr val="windowText" lastClr="000000"/>
              </a:solidFill>
            </a:rPr>
            <a:t>1</a:t>
          </a:r>
          <a:r>
            <a:rPr kumimoji="1" lang="ja-JP" altLang="en-US" sz="1100" b="1">
              <a:solidFill>
                <a:sysClr val="windowText" lastClr="000000"/>
              </a:solidFill>
            </a:rPr>
            <a:t>ヶ月以内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61"/>
  <sheetViews>
    <sheetView tabSelected="1" view="pageBreakPreview" zoomScale="85" zoomScaleNormal="85" zoomScaleSheetLayoutView="85" zoomScalePageLayoutView="53" workbookViewId="0">
      <selection activeCell="A2" sqref="A2"/>
    </sheetView>
  </sheetViews>
  <sheetFormatPr defaultRowHeight="13.5"/>
  <cols>
    <col min="1" max="1" width="18" style="26" customWidth="1"/>
    <col min="2" max="2" width="13.375" style="26" customWidth="1"/>
    <col min="3" max="5" width="6.125" style="26" customWidth="1"/>
    <col min="6" max="6" width="6.125" style="27" customWidth="1"/>
    <col min="7" max="17" width="6.125" style="26" customWidth="1"/>
    <col min="18" max="18" width="4.125" style="1" customWidth="1"/>
  </cols>
  <sheetData>
    <row r="2" spans="1:18">
      <c r="A2" s="26" t="s">
        <v>127</v>
      </c>
    </row>
    <row r="3" spans="1:18" s="153" customFormat="1" ht="53.45" customHeight="1">
      <c r="A3" s="166" t="s">
        <v>80</v>
      </c>
      <c r="B3" s="167"/>
      <c r="C3" s="167"/>
      <c r="D3" s="167"/>
      <c r="E3" s="167"/>
      <c r="F3" s="167"/>
      <c r="G3" s="167"/>
      <c r="H3" s="167"/>
      <c r="I3" s="167"/>
      <c r="J3" s="167"/>
      <c r="K3" s="167"/>
      <c r="L3" s="167"/>
      <c r="M3" s="167"/>
      <c r="N3" s="167"/>
      <c r="O3" s="167"/>
      <c r="P3" s="167"/>
      <c r="Q3" s="167"/>
      <c r="R3" s="152"/>
    </row>
    <row r="4" spans="1:18" ht="10.9" customHeight="1" thickBot="1">
      <c r="A4" s="144"/>
      <c r="B4" s="145"/>
      <c r="C4" s="145"/>
      <c r="D4" s="145"/>
      <c r="E4" s="145"/>
      <c r="F4" s="145"/>
      <c r="G4" s="145"/>
      <c r="H4" s="145"/>
      <c r="I4" s="145"/>
      <c r="J4" s="145"/>
      <c r="K4" s="145"/>
      <c r="L4" s="145"/>
      <c r="M4" s="145"/>
      <c r="N4" s="145"/>
      <c r="O4" s="145"/>
      <c r="P4" s="145"/>
      <c r="Q4" s="146" t="s">
        <v>176</v>
      </c>
    </row>
    <row r="5" spans="1:18" ht="30.6" customHeight="1" thickTop="1" thickBot="1">
      <c r="A5" s="168" t="s">
        <v>0</v>
      </c>
      <c r="B5" s="169"/>
      <c r="C5" s="60" t="s">
        <v>1</v>
      </c>
      <c r="D5" s="106">
        <v>28</v>
      </c>
      <c r="E5" s="60" t="s">
        <v>2</v>
      </c>
      <c r="F5" s="61"/>
      <c r="G5" s="60" t="s">
        <v>3</v>
      </c>
      <c r="H5" s="62" t="s">
        <v>4</v>
      </c>
      <c r="I5" s="60" t="s">
        <v>1</v>
      </c>
      <c r="J5" s="60">
        <v>29</v>
      </c>
      <c r="K5" s="60" t="s">
        <v>2</v>
      </c>
      <c r="L5" s="60">
        <v>3</v>
      </c>
      <c r="M5" s="60" t="s">
        <v>5</v>
      </c>
      <c r="N5" s="175" t="s">
        <v>67</v>
      </c>
      <c r="O5" s="175"/>
      <c r="P5" s="63" t="str">
        <f>IF(F5=0," ",IF(F5&lt;3,4-F5,16-F5))</f>
        <v xml:space="preserve"> </v>
      </c>
      <c r="Q5" s="64" t="s">
        <v>66</v>
      </c>
    </row>
    <row r="6" spans="1:18" ht="23.45" customHeight="1" thickTop="1" thickBot="1">
      <c r="A6" s="73" t="s">
        <v>6</v>
      </c>
      <c r="B6" s="24"/>
      <c r="C6" s="24"/>
      <c r="D6" s="24"/>
      <c r="E6" s="24"/>
      <c r="F6" s="25"/>
      <c r="G6" s="24"/>
      <c r="H6" s="24"/>
      <c r="I6" s="24"/>
      <c r="J6" s="24"/>
      <c r="K6" s="24"/>
      <c r="L6" s="24"/>
      <c r="M6" s="24"/>
      <c r="N6" s="24"/>
      <c r="O6" s="24"/>
      <c r="P6" s="24"/>
      <c r="Q6" s="90"/>
    </row>
    <row r="7" spans="1:18" ht="23.45" customHeight="1" thickTop="1">
      <c r="A7" s="170" t="s">
        <v>7</v>
      </c>
      <c r="B7" s="171"/>
      <c r="C7" s="172"/>
      <c r="D7" s="172"/>
      <c r="E7" s="172"/>
      <c r="F7" s="172"/>
      <c r="G7" s="172"/>
      <c r="H7" s="172"/>
      <c r="I7" s="172"/>
      <c r="J7" s="172"/>
      <c r="K7" s="172"/>
      <c r="L7" s="172"/>
      <c r="M7" s="172"/>
      <c r="N7" s="172"/>
      <c r="O7" s="172"/>
      <c r="P7" s="172"/>
      <c r="Q7" s="173"/>
    </row>
    <row r="8" spans="1:18" ht="23.45" customHeight="1">
      <c r="A8" s="174" t="s">
        <v>68</v>
      </c>
      <c r="B8" s="155"/>
      <c r="C8" s="156"/>
      <c r="D8" s="156"/>
      <c r="E8" s="156"/>
      <c r="F8" s="156"/>
      <c r="G8" s="156"/>
      <c r="H8" s="156"/>
      <c r="I8" s="156"/>
      <c r="J8" s="156"/>
      <c r="K8" s="156"/>
      <c r="L8" s="156"/>
      <c r="M8" s="156"/>
      <c r="N8" s="156"/>
      <c r="O8" s="156"/>
      <c r="P8" s="156"/>
      <c r="Q8" s="157"/>
    </row>
    <row r="9" spans="1:18" ht="23.45" customHeight="1">
      <c r="A9" s="154" t="s">
        <v>76</v>
      </c>
      <c r="B9" s="155"/>
      <c r="C9" s="156"/>
      <c r="D9" s="156"/>
      <c r="E9" s="156"/>
      <c r="F9" s="156"/>
      <c r="G9" s="156"/>
      <c r="H9" s="156"/>
      <c r="I9" s="156"/>
      <c r="J9" s="156"/>
      <c r="K9" s="156"/>
      <c r="L9" s="156"/>
      <c r="M9" s="156"/>
      <c r="N9" s="156"/>
      <c r="O9" s="156"/>
      <c r="P9" s="156"/>
      <c r="Q9" s="157"/>
    </row>
    <row r="10" spans="1:18" ht="18.600000000000001" customHeight="1" thickBot="1">
      <c r="A10" s="158" t="s">
        <v>77</v>
      </c>
      <c r="B10" s="159"/>
      <c r="C10" s="47" t="s">
        <v>1</v>
      </c>
      <c r="D10" s="48"/>
      <c r="E10" s="47" t="s">
        <v>2</v>
      </c>
      <c r="F10" s="49"/>
      <c r="G10" s="47" t="s">
        <v>3</v>
      </c>
      <c r="H10" s="48"/>
      <c r="I10" s="47" t="s">
        <v>8</v>
      </c>
      <c r="J10" s="47" t="s">
        <v>9</v>
      </c>
      <c r="K10" s="47" t="s">
        <v>1</v>
      </c>
      <c r="L10" s="48"/>
      <c r="M10" s="47" t="s">
        <v>2</v>
      </c>
      <c r="N10" s="48"/>
      <c r="O10" s="50" t="s">
        <v>5</v>
      </c>
      <c r="P10" s="48"/>
      <c r="Q10" s="65" t="s">
        <v>8</v>
      </c>
    </row>
    <row r="11" spans="1:18" ht="20.45" customHeight="1">
      <c r="A11" s="160" t="s">
        <v>10</v>
      </c>
      <c r="B11" s="51" t="s">
        <v>11</v>
      </c>
      <c r="C11" s="161"/>
      <c r="D11" s="161"/>
      <c r="E11" s="161"/>
      <c r="F11" s="161"/>
      <c r="G11" s="161"/>
      <c r="H11" s="161"/>
      <c r="I11" s="161"/>
      <c r="J11" s="161"/>
      <c r="K11" s="161"/>
      <c r="L11" s="161"/>
      <c r="M11" s="161"/>
      <c r="N11" s="161"/>
      <c r="O11" s="161"/>
      <c r="P11" s="161"/>
      <c r="Q11" s="162"/>
    </row>
    <row r="12" spans="1:18" ht="20.45" customHeight="1">
      <c r="A12" s="154"/>
      <c r="B12" s="28" t="s">
        <v>12</v>
      </c>
      <c r="C12" s="156"/>
      <c r="D12" s="156"/>
      <c r="E12" s="156"/>
      <c r="F12" s="156"/>
      <c r="G12" s="156"/>
      <c r="H12" s="156"/>
      <c r="I12" s="156"/>
      <c r="J12" s="156"/>
      <c r="K12" s="156"/>
      <c r="L12" s="156"/>
      <c r="M12" s="156"/>
      <c r="N12" s="156"/>
      <c r="O12" s="156"/>
      <c r="P12" s="156"/>
      <c r="Q12" s="157"/>
    </row>
    <row r="13" spans="1:18" ht="20.45" customHeight="1">
      <c r="A13" s="158"/>
      <c r="B13" s="53" t="s">
        <v>130</v>
      </c>
      <c r="C13" s="147" t="s">
        <v>82</v>
      </c>
      <c r="D13" s="163"/>
      <c r="E13" s="164"/>
      <c r="F13" s="164"/>
      <c r="G13" s="164"/>
      <c r="H13" s="164"/>
      <c r="I13" s="164"/>
      <c r="J13" s="164"/>
      <c r="K13" s="164"/>
      <c r="L13" s="164"/>
      <c r="M13" s="164"/>
      <c r="N13" s="164"/>
      <c r="O13" s="164"/>
      <c r="P13" s="164"/>
      <c r="Q13" s="165"/>
    </row>
    <row r="14" spans="1:18" ht="20.45" customHeight="1">
      <c r="A14" s="176" t="s">
        <v>13</v>
      </c>
      <c r="B14" s="54" t="s">
        <v>78</v>
      </c>
      <c r="C14" s="178"/>
      <c r="D14" s="179"/>
      <c r="E14" s="179"/>
      <c r="F14" s="179"/>
      <c r="G14" s="179"/>
      <c r="H14" s="179"/>
      <c r="I14" s="179"/>
      <c r="J14" s="179"/>
      <c r="K14" s="179"/>
      <c r="L14" s="179"/>
      <c r="M14" s="179"/>
      <c r="N14" s="179"/>
      <c r="O14" s="179"/>
      <c r="P14" s="179"/>
      <c r="Q14" s="180"/>
    </row>
    <row r="15" spans="1:18" ht="20.45" customHeight="1" thickBot="1">
      <c r="A15" s="177"/>
      <c r="B15" s="52" t="s">
        <v>12</v>
      </c>
      <c r="C15" s="185"/>
      <c r="D15" s="186"/>
      <c r="E15" s="186"/>
      <c r="F15" s="186"/>
      <c r="G15" s="186"/>
      <c r="H15" s="186"/>
      <c r="I15" s="186"/>
      <c r="J15" s="186"/>
      <c r="K15" s="186"/>
      <c r="L15" s="186"/>
      <c r="M15" s="186"/>
      <c r="N15" s="186"/>
      <c r="O15" s="186"/>
      <c r="P15" s="186"/>
      <c r="Q15" s="187"/>
    </row>
    <row r="16" spans="1:18" ht="9" customHeight="1">
      <c r="A16" s="191" t="s">
        <v>71</v>
      </c>
      <c r="B16" s="29" t="s">
        <v>72</v>
      </c>
      <c r="C16" s="194"/>
      <c r="D16" s="194"/>
      <c r="E16" s="194"/>
      <c r="F16" s="194"/>
      <c r="G16" s="194"/>
      <c r="H16" s="194"/>
      <c r="I16" s="194"/>
      <c r="J16" s="194"/>
      <c r="K16" s="194"/>
      <c r="L16" s="194"/>
      <c r="M16" s="195" t="s">
        <v>14</v>
      </c>
      <c r="N16" s="197" t="s">
        <v>73</v>
      </c>
      <c r="O16" s="198"/>
      <c r="P16" s="181" t="s">
        <v>75</v>
      </c>
      <c r="Q16" s="182"/>
    </row>
    <row r="17" spans="1:17" ht="22.9" customHeight="1">
      <c r="A17" s="192"/>
      <c r="B17" s="30" t="s">
        <v>11</v>
      </c>
      <c r="C17" s="200"/>
      <c r="D17" s="201"/>
      <c r="E17" s="201"/>
      <c r="F17" s="201"/>
      <c r="G17" s="201"/>
      <c r="H17" s="201"/>
      <c r="I17" s="201"/>
      <c r="J17" s="201"/>
      <c r="K17" s="201"/>
      <c r="L17" s="202"/>
      <c r="M17" s="196"/>
      <c r="N17" s="199"/>
      <c r="O17" s="199"/>
      <c r="P17" s="183"/>
      <c r="Q17" s="184"/>
    </row>
    <row r="18" spans="1:17" ht="32.450000000000003" customHeight="1">
      <c r="A18" s="192"/>
      <c r="B18" s="31" t="s">
        <v>128</v>
      </c>
      <c r="C18" s="203"/>
      <c r="D18" s="204"/>
      <c r="E18" s="204"/>
      <c r="F18" s="204"/>
      <c r="G18" s="204"/>
      <c r="H18" s="204"/>
      <c r="I18" s="204"/>
      <c r="J18" s="204"/>
      <c r="K18" s="204"/>
      <c r="L18" s="204"/>
      <c r="M18" s="204"/>
      <c r="N18" s="204"/>
      <c r="O18" s="204"/>
      <c r="P18" s="204"/>
      <c r="Q18" s="205"/>
    </row>
    <row r="19" spans="1:17" ht="32.450000000000003" customHeight="1">
      <c r="A19" s="192"/>
      <c r="B19" s="55" t="s">
        <v>129</v>
      </c>
      <c r="C19" s="148" t="s">
        <v>82</v>
      </c>
      <c r="D19" s="209"/>
      <c r="E19" s="210"/>
      <c r="F19" s="210"/>
      <c r="G19" s="210"/>
      <c r="H19" s="210"/>
      <c r="I19" s="210"/>
      <c r="J19" s="210"/>
      <c r="K19" s="210"/>
      <c r="L19" s="210"/>
      <c r="M19" s="210"/>
      <c r="N19" s="210"/>
      <c r="O19" s="210"/>
      <c r="P19" s="210"/>
      <c r="Q19" s="211"/>
    </row>
    <row r="20" spans="1:17" ht="18" customHeight="1">
      <c r="A20" s="192"/>
      <c r="B20" s="55" t="s">
        <v>94</v>
      </c>
      <c r="C20" s="214" t="s">
        <v>96</v>
      </c>
      <c r="D20" s="215"/>
      <c r="E20" s="215"/>
      <c r="F20" s="215"/>
      <c r="G20" s="215"/>
      <c r="H20" s="215"/>
      <c r="I20" s="215"/>
      <c r="J20" s="215"/>
      <c r="K20" s="215"/>
      <c r="L20" s="215"/>
      <c r="M20" s="215"/>
      <c r="N20" s="212" t="s">
        <v>95</v>
      </c>
      <c r="O20" s="212"/>
      <c r="P20" s="212"/>
      <c r="Q20" s="213"/>
    </row>
    <row r="21" spans="1:17" ht="18.600000000000001" customHeight="1">
      <c r="A21" s="192"/>
      <c r="B21" s="56" t="s">
        <v>16</v>
      </c>
      <c r="C21" s="57" t="s">
        <v>1</v>
      </c>
      <c r="D21" s="58"/>
      <c r="E21" s="57" t="s">
        <v>2</v>
      </c>
      <c r="F21" s="59"/>
      <c r="G21" s="57" t="s">
        <v>3</v>
      </c>
      <c r="H21" s="58"/>
      <c r="I21" s="57" t="s">
        <v>8</v>
      </c>
      <c r="J21" s="57" t="s">
        <v>9</v>
      </c>
      <c r="K21" s="57" t="s">
        <v>1</v>
      </c>
      <c r="L21" s="58"/>
      <c r="M21" s="57" t="s">
        <v>2</v>
      </c>
      <c r="N21" s="58"/>
      <c r="O21" s="57" t="s">
        <v>5</v>
      </c>
      <c r="P21" s="58"/>
      <c r="Q21" s="66" t="s">
        <v>8</v>
      </c>
    </row>
    <row r="22" spans="1:17" ht="38.450000000000003" customHeight="1" thickBot="1">
      <c r="A22" s="193"/>
      <c r="B22" s="67" t="s">
        <v>17</v>
      </c>
      <c r="C22" s="206" t="s">
        <v>119</v>
      </c>
      <c r="D22" s="207"/>
      <c r="E22" s="207"/>
      <c r="F22" s="207"/>
      <c r="G22" s="207"/>
      <c r="H22" s="207"/>
      <c r="I22" s="207"/>
      <c r="J22" s="207"/>
      <c r="K22" s="207"/>
      <c r="L22" s="207"/>
      <c r="M22" s="207"/>
      <c r="N22" s="207"/>
      <c r="O22" s="207"/>
      <c r="P22" s="207"/>
      <c r="Q22" s="208"/>
    </row>
    <row r="23" spans="1:17" ht="26.45" customHeight="1" thickTop="1" thickBot="1">
      <c r="A23" s="104" t="s">
        <v>79</v>
      </c>
    </row>
    <row r="24" spans="1:17" ht="88.9" customHeight="1" thickTop="1">
      <c r="A24" s="68" t="s">
        <v>179</v>
      </c>
      <c r="B24" s="69"/>
      <c r="C24" s="70" t="s">
        <v>19</v>
      </c>
      <c r="D24" s="188" t="s">
        <v>116</v>
      </c>
      <c r="E24" s="189"/>
      <c r="F24" s="189"/>
      <c r="G24" s="189"/>
      <c r="H24" s="189"/>
      <c r="I24" s="189"/>
      <c r="J24" s="189"/>
      <c r="K24" s="189"/>
      <c r="L24" s="189"/>
      <c r="M24" s="189"/>
      <c r="N24" s="189"/>
      <c r="O24" s="189"/>
      <c r="P24" s="189"/>
      <c r="Q24" s="190"/>
    </row>
    <row r="25" spans="1:17" ht="48.6" customHeight="1">
      <c r="A25" s="216" t="s">
        <v>101</v>
      </c>
      <c r="B25" s="151" t="str">
        <f>IF(B24=0,"　",B24)</f>
        <v>　</v>
      </c>
      <c r="C25" s="44" t="s">
        <v>20</v>
      </c>
      <c r="D25" s="217" t="str">
        <f>IF(B25="　","　",VLOOKUP(B25,'西暦 和暦 対応表＆JST使用欄'!$B$49:$C$53,2,0))</f>
        <v>　</v>
      </c>
      <c r="E25" s="217"/>
      <c r="F25" s="217"/>
      <c r="G25" s="217"/>
      <c r="H25" s="217"/>
      <c r="I25" s="217"/>
      <c r="J25" s="217"/>
      <c r="K25" s="217"/>
      <c r="L25" s="217"/>
      <c r="M25" s="217"/>
      <c r="N25" s="217"/>
      <c r="O25" s="217"/>
      <c r="P25" s="217"/>
      <c r="Q25" s="218"/>
    </row>
    <row r="26" spans="1:17" ht="13.9" customHeight="1">
      <c r="A26" s="216"/>
      <c r="B26" s="219" t="s">
        <v>132</v>
      </c>
      <c r="C26" s="220" t="s">
        <v>120</v>
      </c>
      <c r="D26" s="221"/>
      <c r="E26" s="221"/>
      <c r="F26" s="221"/>
      <c r="G26" s="221"/>
      <c r="H26" s="221"/>
      <c r="I26" s="221"/>
      <c r="J26" s="221"/>
      <c r="K26" s="221"/>
      <c r="L26" s="221"/>
      <c r="M26" s="221"/>
      <c r="N26" s="221"/>
      <c r="O26" s="221"/>
      <c r="P26" s="221"/>
      <c r="Q26" s="222"/>
    </row>
    <row r="27" spans="1:17" ht="42.6" customHeight="1">
      <c r="A27" s="216"/>
      <c r="B27" s="219"/>
      <c r="C27" s="223"/>
      <c r="D27" s="224"/>
      <c r="E27" s="224"/>
      <c r="F27" s="224"/>
      <c r="G27" s="224"/>
      <c r="H27" s="224"/>
      <c r="I27" s="224"/>
      <c r="J27" s="224"/>
      <c r="K27" s="224"/>
      <c r="L27" s="224"/>
      <c r="M27" s="224"/>
      <c r="N27" s="224"/>
      <c r="O27" s="224"/>
      <c r="P27" s="224"/>
      <c r="Q27" s="225"/>
    </row>
    <row r="28" spans="1:17" ht="13.9" customHeight="1">
      <c r="A28" s="236" t="s">
        <v>102</v>
      </c>
      <c r="B28" s="238" t="s">
        <v>22</v>
      </c>
      <c r="C28" s="240" t="s">
        <v>121</v>
      </c>
      <c r="D28" s="241"/>
      <c r="E28" s="241"/>
      <c r="F28" s="241"/>
      <c r="G28" s="241"/>
      <c r="H28" s="241"/>
      <c r="I28" s="241"/>
      <c r="J28" s="241"/>
      <c r="K28" s="241"/>
      <c r="L28" s="241"/>
      <c r="M28" s="241"/>
      <c r="N28" s="241"/>
      <c r="O28" s="241"/>
      <c r="P28" s="241"/>
      <c r="Q28" s="242"/>
    </row>
    <row r="29" spans="1:17" ht="42.6" customHeight="1">
      <c r="A29" s="237"/>
      <c r="B29" s="239"/>
      <c r="C29" s="223"/>
      <c r="D29" s="224"/>
      <c r="E29" s="224"/>
      <c r="F29" s="224"/>
      <c r="G29" s="224"/>
      <c r="H29" s="224"/>
      <c r="I29" s="224"/>
      <c r="J29" s="224"/>
      <c r="K29" s="224"/>
      <c r="L29" s="224"/>
      <c r="M29" s="224"/>
      <c r="N29" s="224"/>
      <c r="O29" s="224"/>
      <c r="P29" s="224"/>
      <c r="Q29" s="225"/>
    </row>
    <row r="30" spans="1:17" ht="88.9" customHeight="1">
      <c r="A30" s="216" t="s">
        <v>23</v>
      </c>
      <c r="B30" s="91" t="s">
        <v>24</v>
      </c>
      <c r="C30" s="247" t="s">
        <v>117</v>
      </c>
      <c r="D30" s="248"/>
      <c r="E30" s="248"/>
      <c r="F30" s="248"/>
      <c r="G30" s="248"/>
      <c r="H30" s="248"/>
      <c r="I30" s="248"/>
      <c r="J30" s="248"/>
      <c r="K30" s="248"/>
      <c r="L30" s="248"/>
      <c r="M30" s="248"/>
      <c r="N30" s="248"/>
      <c r="O30" s="248"/>
      <c r="P30" s="248"/>
      <c r="Q30" s="249"/>
    </row>
    <row r="31" spans="1:17" ht="88.9" customHeight="1">
      <c r="A31" s="216"/>
      <c r="B31" s="91" t="s">
        <v>25</v>
      </c>
      <c r="C31" s="247" t="s">
        <v>118</v>
      </c>
      <c r="D31" s="248"/>
      <c r="E31" s="248"/>
      <c r="F31" s="248"/>
      <c r="G31" s="248"/>
      <c r="H31" s="248"/>
      <c r="I31" s="248"/>
      <c r="J31" s="248"/>
      <c r="K31" s="248"/>
      <c r="L31" s="248"/>
      <c r="M31" s="248"/>
      <c r="N31" s="248"/>
      <c r="O31" s="248"/>
      <c r="P31" s="248"/>
      <c r="Q31" s="249"/>
    </row>
    <row r="32" spans="1:17" ht="88.9" customHeight="1" thickBot="1">
      <c r="A32" s="246"/>
      <c r="B32" s="92" t="s">
        <v>26</v>
      </c>
      <c r="C32" s="250" t="s">
        <v>123</v>
      </c>
      <c r="D32" s="251"/>
      <c r="E32" s="251"/>
      <c r="F32" s="251"/>
      <c r="G32" s="251"/>
      <c r="H32" s="251"/>
      <c r="I32" s="251"/>
      <c r="J32" s="251"/>
      <c r="K32" s="251"/>
      <c r="L32" s="251"/>
      <c r="M32" s="251"/>
      <c r="N32" s="251"/>
      <c r="O32" s="251"/>
      <c r="P32" s="251"/>
      <c r="Q32" s="252"/>
    </row>
    <row r="33" spans="1:23" ht="23.45" customHeight="1" thickTop="1" thickBot="1">
      <c r="A33" s="74" t="s">
        <v>27</v>
      </c>
      <c r="B33" s="93"/>
      <c r="C33" s="93"/>
      <c r="D33" s="93"/>
      <c r="E33" s="93"/>
      <c r="F33" s="94"/>
      <c r="G33" s="93"/>
      <c r="H33" s="93"/>
      <c r="I33" s="93"/>
      <c r="J33" s="93"/>
      <c r="K33" s="93"/>
      <c r="L33" s="93"/>
      <c r="M33" s="93"/>
      <c r="N33" s="93"/>
      <c r="O33" s="93"/>
      <c r="P33" s="93"/>
      <c r="Q33" s="93"/>
    </row>
    <row r="34" spans="1:23" ht="90" customHeight="1">
      <c r="A34" s="32" t="s">
        <v>69</v>
      </c>
      <c r="B34" s="233" t="s">
        <v>122</v>
      </c>
      <c r="C34" s="234"/>
      <c r="D34" s="234"/>
      <c r="E34" s="234"/>
      <c r="F34" s="234"/>
      <c r="G34" s="234"/>
      <c r="H34" s="234"/>
      <c r="I34" s="234"/>
      <c r="J34" s="234"/>
      <c r="K34" s="234"/>
      <c r="L34" s="234"/>
      <c r="M34" s="234"/>
      <c r="N34" s="234"/>
      <c r="O34" s="234"/>
      <c r="P34" s="234"/>
      <c r="Q34" s="235"/>
      <c r="W34" s="82"/>
    </row>
    <row r="35" spans="1:23" ht="65.45" customHeight="1">
      <c r="A35" s="33" t="s">
        <v>65</v>
      </c>
      <c r="B35" s="243" t="s">
        <v>124</v>
      </c>
      <c r="C35" s="244"/>
      <c r="D35" s="244"/>
      <c r="E35" s="244"/>
      <c r="F35" s="244"/>
      <c r="G35" s="244"/>
      <c r="H35" s="244"/>
      <c r="I35" s="244"/>
      <c r="J35" s="244"/>
      <c r="K35" s="244"/>
      <c r="L35" s="244"/>
      <c r="M35" s="244"/>
      <c r="N35" s="244"/>
      <c r="O35" s="244"/>
      <c r="P35" s="244"/>
      <c r="Q35" s="245"/>
    </row>
    <row r="36" spans="1:23" ht="82.15" customHeight="1" thickBot="1">
      <c r="A36" s="34" t="s">
        <v>70</v>
      </c>
      <c r="B36" s="226"/>
      <c r="C36" s="226"/>
      <c r="D36" s="226"/>
      <c r="E36" s="226"/>
      <c r="F36" s="226"/>
      <c r="G36" s="226"/>
      <c r="H36" s="226"/>
      <c r="I36" s="226"/>
      <c r="J36" s="226"/>
      <c r="K36" s="226"/>
      <c r="L36" s="226"/>
      <c r="M36" s="226"/>
      <c r="N36" s="226"/>
      <c r="O36" s="226"/>
      <c r="P36" s="226"/>
      <c r="Q36" s="227"/>
    </row>
    <row r="37" spans="1:23" s="1" customFormat="1" ht="35.450000000000003" customHeight="1" thickBot="1">
      <c r="A37" s="104" t="s">
        <v>28</v>
      </c>
      <c r="B37" s="26"/>
      <c r="C37" s="26"/>
      <c r="D37" s="26"/>
      <c r="E37" s="26"/>
      <c r="F37" s="27"/>
      <c r="G37" s="26"/>
      <c r="H37" s="26"/>
      <c r="I37" s="26"/>
      <c r="J37" s="26"/>
      <c r="K37" s="26"/>
      <c r="L37" s="26"/>
      <c r="M37" s="26"/>
      <c r="N37" s="26"/>
      <c r="O37" s="26"/>
      <c r="P37" s="26"/>
      <c r="Q37" s="138" t="s">
        <v>170</v>
      </c>
    </row>
    <row r="38" spans="1:23" s="1" customFormat="1" ht="29.45" customHeight="1" thickBot="1">
      <c r="A38" s="39" t="s">
        <v>29</v>
      </c>
      <c r="B38" s="228" t="s">
        <v>30</v>
      </c>
      <c r="C38" s="228"/>
      <c r="D38" s="228"/>
      <c r="E38" s="228"/>
      <c r="F38" s="228"/>
      <c r="G38" s="228"/>
      <c r="H38" s="228"/>
      <c r="I38" s="228"/>
      <c r="J38" s="229" t="s">
        <v>84</v>
      </c>
      <c r="K38" s="230"/>
      <c r="L38" s="228" t="s">
        <v>31</v>
      </c>
      <c r="M38" s="228"/>
      <c r="N38" s="228"/>
      <c r="O38" s="228"/>
      <c r="P38" s="228"/>
      <c r="Q38" s="231"/>
    </row>
    <row r="39" spans="1:23" s="1" customFormat="1" ht="160.9" customHeight="1">
      <c r="A39" s="36" t="s">
        <v>64</v>
      </c>
      <c r="B39" s="232" t="s">
        <v>133</v>
      </c>
      <c r="C39" s="232"/>
      <c r="D39" s="232"/>
      <c r="E39" s="232"/>
      <c r="F39" s="232"/>
      <c r="G39" s="232"/>
      <c r="H39" s="232"/>
      <c r="I39" s="232"/>
      <c r="J39" s="259"/>
      <c r="K39" s="260"/>
      <c r="L39" s="232" t="s">
        <v>126</v>
      </c>
      <c r="M39" s="232"/>
      <c r="N39" s="232"/>
      <c r="O39" s="232"/>
      <c r="P39" s="232"/>
      <c r="Q39" s="258"/>
    </row>
    <row r="40" spans="1:23" s="1" customFormat="1" ht="160.9" customHeight="1">
      <c r="A40" s="37" t="s">
        <v>32</v>
      </c>
      <c r="B40" s="253" t="s">
        <v>125</v>
      </c>
      <c r="C40" s="253"/>
      <c r="D40" s="253"/>
      <c r="E40" s="253"/>
      <c r="F40" s="253"/>
      <c r="G40" s="253"/>
      <c r="H40" s="253"/>
      <c r="I40" s="253"/>
      <c r="J40" s="254"/>
      <c r="K40" s="255"/>
      <c r="L40" s="253" t="s">
        <v>83</v>
      </c>
      <c r="M40" s="253"/>
      <c r="N40" s="253"/>
      <c r="O40" s="253"/>
      <c r="P40" s="253"/>
      <c r="Q40" s="256"/>
    </row>
    <row r="41" spans="1:23" s="1" customFormat="1" ht="124.9" customHeight="1">
      <c r="A41" s="37" t="s">
        <v>33</v>
      </c>
      <c r="B41" s="257"/>
      <c r="C41" s="257"/>
      <c r="D41" s="257"/>
      <c r="E41" s="257"/>
      <c r="F41" s="257"/>
      <c r="G41" s="257"/>
      <c r="H41" s="257"/>
      <c r="I41" s="257"/>
      <c r="J41" s="254"/>
      <c r="K41" s="255"/>
      <c r="L41" s="257"/>
      <c r="M41" s="257"/>
      <c r="N41" s="257"/>
      <c r="O41" s="257"/>
      <c r="P41" s="257"/>
      <c r="Q41" s="261"/>
    </row>
    <row r="42" spans="1:23" s="1" customFormat="1" ht="124.9" customHeight="1">
      <c r="A42" s="36" t="s">
        <v>21</v>
      </c>
      <c r="B42" s="277"/>
      <c r="C42" s="277"/>
      <c r="D42" s="277"/>
      <c r="E42" s="277"/>
      <c r="F42" s="277"/>
      <c r="G42" s="277"/>
      <c r="H42" s="277"/>
      <c r="I42" s="277"/>
      <c r="J42" s="259"/>
      <c r="K42" s="260"/>
      <c r="L42" s="278"/>
      <c r="M42" s="277"/>
      <c r="N42" s="277"/>
      <c r="O42" s="277"/>
      <c r="P42" s="277"/>
      <c r="Q42" s="279"/>
    </row>
    <row r="43" spans="1:23" s="1" customFormat="1" ht="25.15" customHeight="1" thickBot="1">
      <c r="A43" s="38" t="s">
        <v>34</v>
      </c>
      <c r="B43" s="280">
        <f>SUM(J39:K42)</f>
        <v>0</v>
      </c>
      <c r="C43" s="280"/>
      <c r="D43" s="280"/>
      <c r="E43" s="280"/>
      <c r="F43" s="280"/>
      <c r="G43" s="280"/>
      <c r="H43" s="280"/>
      <c r="I43" s="280"/>
      <c r="J43" s="280"/>
      <c r="K43" s="280"/>
      <c r="L43" s="270" t="s">
        <v>103</v>
      </c>
      <c r="M43" s="270"/>
      <c r="N43" s="270"/>
      <c r="O43" s="270"/>
      <c r="P43" s="270"/>
      <c r="Q43" s="271"/>
    </row>
    <row r="44" spans="1:23" s="1" customFormat="1" ht="28.9" customHeight="1" thickBot="1">
      <c r="A44" s="272"/>
      <c r="B44" s="273"/>
      <c r="C44" s="273"/>
      <c r="D44" s="273"/>
      <c r="E44" s="273"/>
      <c r="F44" s="273"/>
      <c r="G44" s="273"/>
      <c r="H44" s="273"/>
      <c r="I44" s="273"/>
      <c r="J44" s="273"/>
      <c r="K44" s="273"/>
      <c r="L44" s="273"/>
      <c r="M44" s="273"/>
      <c r="N44" s="273"/>
      <c r="O44" s="273"/>
      <c r="P44" s="273"/>
      <c r="Q44" s="273"/>
    </row>
    <row r="45" spans="1:23" s="1" customFormat="1" ht="30" customHeight="1">
      <c r="A45" s="274" t="s">
        <v>81</v>
      </c>
      <c r="B45" s="275"/>
      <c r="C45" s="275"/>
      <c r="D45" s="275"/>
      <c r="E45" s="275"/>
      <c r="F45" s="275"/>
      <c r="G45" s="275"/>
      <c r="H45" s="275"/>
      <c r="I45" s="275"/>
      <c r="J45" s="275"/>
      <c r="K45" s="275"/>
      <c r="L45" s="275"/>
      <c r="M45" s="275"/>
      <c r="N45" s="275"/>
      <c r="O45" s="275"/>
      <c r="P45" s="275"/>
      <c r="Q45" s="276"/>
    </row>
    <row r="46" spans="1:23" s="1" customFormat="1" ht="18.600000000000001" customHeight="1">
      <c r="A46" s="266" t="s">
        <v>35</v>
      </c>
      <c r="B46" s="267"/>
      <c r="C46" s="268"/>
      <c r="D46" s="269"/>
      <c r="E46" s="269"/>
      <c r="F46" s="269"/>
      <c r="G46" s="269"/>
      <c r="H46" s="269"/>
      <c r="I46" s="269"/>
      <c r="J46" s="269"/>
      <c r="K46" s="269"/>
      <c r="L46" s="269"/>
      <c r="M46" s="23" t="s">
        <v>36</v>
      </c>
      <c r="N46" s="23"/>
      <c r="O46" s="23"/>
      <c r="P46" s="23"/>
      <c r="Q46" s="71"/>
    </row>
    <row r="47" spans="1:23" s="1" customFormat="1" ht="18.600000000000001" customHeight="1" thickBot="1">
      <c r="A47" s="262" t="s">
        <v>37</v>
      </c>
      <c r="B47" s="263"/>
      <c r="C47" s="72" t="s">
        <v>38</v>
      </c>
      <c r="D47" s="264"/>
      <c r="E47" s="264"/>
      <c r="F47" s="264"/>
      <c r="G47" s="264"/>
      <c r="H47" s="264"/>
      <c r="I47" s="264"/>
      <c r="J47" s="72" t="s">
        <v>39</v>
      </c>
      <c r="K47" s="264"/>
      <c r="L47" s="264"/>
      <c r="M47" s="264"/>
      <c r="N47" s="264"/>
      <c r="O47" s="72" t="s">
        <v>40</v>
      </c>
      <c r="P47" s="264"/>
      <c r="Q47" s="265"/>
    </row>
    <row r="48" spans="1:23" s="1" customFormat="1" ht="18.600000000000001" customHeight="1">
      <c r="A48" s="26"/>
      <c r="B48" s="26"/>
      <c r="C48" s="26"/>
      <c r="D48" s="26"/>
      <c r="E48" s="26"/>
      <c r="F48" s="27"/>
      <c r="G48" s="26"/>
      <c r="H48" s="26"/>
      <c r="I48" s="26"/>
      <c r="J48" s="26"/>
      <c r="K48" s="26"/>
      <c r="L48" s="26"/>
      <c r="M48" s="26"/>
      <c r="N48" s="26"/>
      <c r="O48" s="26"/>
      <c r="P48" s="26"/>
      <c r="Q48" s="26"/>
    </row>
    <row r="49" spans="1:17" s="1" customFormat="1" ht="18.600000000000001" customHeight="1">
      <c r="A49" s="26"/>
      <c r="B49" s="26"/>
      <c r="C49" s="26"/>
      <c r="D49" s="26"/>
      <c r="E49" s="26"/>
      <c r="F49" s="27"/>
      <c r="G49" s="26"/>
      <c r="H49" s="26"/>
      <c r="I49" s="26"/>
      <c r="J49" s="26"/>
      <c r="K49" s="26"/>
      <c r="L49" s="26"/>
      <c r="M49" s="26"/>
      <c r="N49" s="26"/>
      <c r="O49" s="26"/>
      <c r="P49" s="26"/>
      <c r="Q49" s="26"/>
    </row>
    <row r="50" spans="1:17" s="1" customFormat="1" ht="67.150000000000006" customHeight="1">
      <c r="A50" s="26"/>
      <c r="B50" s="26"/>
      <c r="C50" s="26"/>
      <c r="D50" s="26"/>
      <c r="E50" s="26"/>
      <c r="F50" s="27"/>
      <c r="G50" s="26"/>
      <c r="H50" s="26"/>
      <c r="I50" s="26"/>
      <c r="J50" s="26"/>
      <c r="K50" s="26"/>
      <c r="L50" s="26"/>
      <c r="M50" s="26"/>
      <c r="N50" s="26"/>
      <c r="O50" s="26"/>
      <c r="P50" s="26"/>
      <c r="Q50" s="26"/>
    </row>
    <row r="51" spans="1:17" s="1" customFormat="1" ht="67.150000000000006" customHeight="1">
      <c r="A51" s="26"/>
      <c r="B51" s="26"/>
      <c r="C51" s="26"/>
      <c r="D51" s="26"/>
      <c r="E51" s="26"/>
      <c r="F51" s="27"/>
      <c r="G51" s="26"/>
      <c r="H51" s="26"/>
      <c r="I51" s="26"/>
      <c r="J51" s="26"/>
      <c r="K51" s="26"/>
      <c r="L51" s="26"/>
      <c r="M51" s="26"/>
      <c r="N51" s="26"/>
      <c r="O51" s="26"/>
      <c r="P51" s="26"/>
      <c r="Q51" s="26"/>
    </row>
    <row r="52" spans="1:17" s="1" customFormat="1" ht="67.150000000000006" customHeight="1">
      <c r="A52" s="26"/>
      <c r="B52" s="26"/>
      <c r="C52" s="26"/>
      <c r="D52" s="26"/>
      <c r="E52" s="26"/>
      <c r="F52" s="27"/>
      <c r="G52" s="26"/>
      <c r="H52" s="26"/>
      <c r="I52" s="26"/>
      <c r="J52" s="26"/>
      <c r="K52" s="26"/>
      <c r="L52" s="26"/>
      <c r="M52" s="26"/>
      <c r="N52" s="26"/>
      <c r="O52" s="26"/>
      <c r="P52" s="26"/>
      <c r="Q52" s="26"/>
    </row>
    <row r="53" spans="1:17" s="1" customFormat="1" ht="67.150000000000006" customHeight="1">
      <c r="A53" s="26"/>
      <c r="B53" s="26"/>
      <c r="C53" s="26"/>
      <c r="D53" s="26"/>
      <c r="E53" s="26"/>
      <c r="F53" s="27"/>
      <c r="G53" s="26"/>
      <c r="H53" s="26"/>
      <c r="I53" s="26"/>
      <c r="J53" s="26"/>
      <c r="K53" s="26"/>
      <c r="L53" s="26"/>
      <c r="M53" s="26"/>
      <c r="N53" s="26"/>
      <c r="O53" s="26"/>
      <c r="P53" s="26"/>
      <c r="Q53" s="26"/>
    </row>
    <row r="54" spans="1:17" ht="67.150000000000006" customHeight="1"/>
    <row r="55" spans="1:17" ht="67.150000000000006" customHeight="1"/>
    <row r="56" spans="1:17" ht="67.150000000000006" customHeight="1"/>
    <row r="57" spans="1:17" ht="67.150000000000006" customHeight="1"/>
    <row r="58" spans="1:17" ht="67.150000000000006" customHeight="1"/>
    <row r="59" spans="1:17" ht="67.150000000000006" customHeight="1"/>
    <row r="60" spans="1:17" ht="67.150000000000006" customHeight="1"/>
    <row r="61" spans="1:17" ht="67.150000000000006" customHeight="1"/>
  </sheetData>
  <sheetProtection sheet="1" objects="1" scenarios="1" formatCells="0" formatColumns="0" formatRows="0"/>
  <mergeCells count="70">
    <mergeCell ref="L43:Q43"/>
    <mergeCell ref="A44:Q44"/>
    <mergeCell ref="A45:Q45"/>
    <mergeCell ref="B42:I42"/>
    <mergeCell ref="J42:K42"/>
    <mergeCell ref="L42:Q42"/>
    <mergeCell ref="B43:K43"/>
    <mergeCell ref="A47:B47"/>
    <mergeCell ref="D47:I47"/>
    <mergeCell ref="K47:N47"/>
    <mergeCell ref="P47:Q47"/>
    <mergeCell ref="A46:B46"/>
    <mergeCell ref="C46:L46"/>
    <mergeCell ref="B40:I40"/>
    <mergeCell ref="J40:K40"/>
    <mergeCell ref="L40:Q40"/>
    <mergeCell ref="B41:I41"/>
    <mergeCell ref="L39:Q39"/>
    <mergeCell ref="J39:K39"/>
    <mergeCell ref="J41:K41"/>
    <mergeCell ref="L41:Q41"/>
    <mergeCell ref="B34:Q34"/>
    <mergeCell ref="A28:A29"/>
    <mergeCell ref="B28:B29"/>
    <mergeCell ref="C28:Q28"/>
    <mergeCell ref="B35:Q35"/>
    <mergeCell ref="C29:Q29"/>
    <mergeCell ref="A30:A32"/>
    <mergeCell ref="C30:Q30"/>
    <mergeCell ref="C31:Q31"/>
    <mergeCell ref="C32:Q32"/>
    <mergeCell ref="B36:Q36"/>
    <mergeCell ref="B38:I38"/>
    <mergeCell ref="J38:K38"/>
    <mergeCell ref="L38:Q38"/>
    <mergeCell ref="B39:I39"/>
    <mergeCell ref="A25:A27"/>
    <mergeCell ref="D25:Q25"/>
    <mergeCell ref="B26:B27"/>
    <mergeCell ref="C26:Q26"/>
    <mergeCell ref="C27:Q27"/>
    <mergeCell ref="A14:A15"/>
    <mergeCell ref="C14:Q14"/>
    <mergeCell ref="P16:Q17"/>
    <mergeCell ref="C15:Q15"/>
    <mergeCell ref="D24:Q24"/>
    <mergeCell ref="A16:A22"/>
    <mergeCell ref="C16:L16"/>
    <mergeCell ref="M16:M17"/>
    <mergeCell ref="N16:O17"/>
    <mergeCell ref="C17:L17"/>
    <mergeCell ref="C18:Q18"/>
    <mergeCell ref="C22:Q22"/>
    <mergeCell ref="D19:Q19"/>
    <mergeCell ref="N20:Q20"/>
    <mergeCell ref="C20:M20"/>
    <mergeCell ref="A3:Q3"/>
    <mergeCell ref="A5:B5"/>
    <mergeCell ref="A7:B7"/>
    <mergeCell ref="C7:Q7"/>
    <mergeCell ref="A8:B8"/>
    <mergeCell ref="C8:Q8"/>
    <mergeCell ref="N5:O5"/>
    <mergeCell ref="A9:B9"/>
    <mergeCell ref="C9:Q9"/>
    <mergeCell ref="A10:B10"/>
    <mergeCell ref="A11:A13"/>
    <mergeCell ref="C11:Q11"/>
    <mergeCell ref="C12:Q12"/>
    <mergeCell ref="D13:Q13"/>
  </mergeCells>
  <phoneticPr fontId="1"/>
  <printOptions horizontalCentered="1" verticalCentered="1"/>
  <pageMargins left="0.23622047244094491" right="0.23622047244094491" top="0.74803149606299213" bottom="0.74803149606299213" header="0.31496062992125984" footer="0.31496062992125984"/>
  <pageSetup paperSize="9" scale="75" orientation="portrait" r:id="rId1"/>
  <headerFooter>
    <oddHeader xml:space="preserve">&amp;R平成28年度　男女共同参画費　
出産・子育て・介護支援制度　申請書
</oddHeader>
    <oddFooter>&amp;C&amp;P / &amp;N ページ</oddFooter>
  </headerFooter>
  <rowBreaks count="1" manualBreakCount="1">
    <brk id="32" max="16" man="1"/>
  </rowBreaks>
  <colBreaks count="1" manualBreakCount="1">
    <brk id="17"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'西暦 和暦 対応表＆JST使用欄'!$F$59:$F$63</xm:f>
          </x14:formula1>
          <xm:sqref>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9"/>
  <sheetViews>
    <sheetView view="pageBreakPreview" zoomScale="90" zoomScaleNormal="85" zoomScaleSheetLayoutView="90" zoomScalePageLayoutView="53" workbookViewId="0">
      <selection sqref="A1:Q1"/>
    </sheetView>
  </sheetViews>
  <sheetFormatPr defaultRowHeight="13.5"/>
  <cols>
    <col min="1" max="1" width="18" style="80" customWidth="1"/>
    <col min="2" max="2" width="12.25" style="80" customWidth="1"/>
    <col min="3" max="4" width="6.125" style="80" customWidth="1"/>
    <col min="5" max="5" width="5.5" style="80" customWidth="1"/>
    <col min="6" max="6" width="6.125" style="81" customWidth="1"/>
    <col min="7" max="7" width="5.5" style="80" customWidth="1"/>
    <col min="8" max="8" width="6.125" style="80" customWidth="1"/>
    <col min="9" max="9" width="5.5" style="80" customWidth="1"/>
    <col min="10" max="10" width="6.125" style="80" customWidth="1"/>
    <col min="11" max="11" width="4.25" style="80" customWidth="1"/>
    <col min="12" max="12" width="9.5" style="80" customWidth="1"/>
    <col min="13" max="13" width="4.25" style="80" customWidth="1"/>
    <col min="14" max="14" width="9.5" style="80" customWidth="1"/>
    <col min="15" max="15" width="4.25" style="80" customWidth="1"/>
    <col min="16" max="16" width="9.5" style="80" customWidth="1"/>
    <col min="17" max="17" width="4.25" style="80" customWidth="1"/>
    <col min="18" max="18" width="4.125" style="1" customWidth="1"/>
  </cols>
  <sheetData>
    <row r="1" spans="1:21" ht="51" customHeight="1" thickBot="1">
      <c r="A1" s="323" t="s">
        <v>93</v>
      </c>
      <c r="B1" s="324"/>
      <c r="C1" s="324"/>
      <c r="D1" s="324"/>
      <c r="E1" s="324"/>
      <c r="F1" s="324"/>
      <c r="G1" s="324"/>
      <c r="H1" s="324"/>
      <c r="I1" s="324"/>
      <c r="J1" s="324"/>
      <c r="K1" s="324"/>
      <c r="L1" s="324"/>
      <c r="M1" s="324"/>
      <c r="N1" s="324"/>
      <c r="O1" s="324"/>
      <c r="P1" s="324"/>
      <c r="Q1" s="324"/>
    </row>
    <row r="2" spans="1:21" s="1" customFormat="1" ht="22.9" customHeight="1" thickTop="1" thickBot="1">
      <c r="A2" s="325" t="s">
        <v>0</v>
      </c>
      <c r="B2" s="326"/>
      <c r="C2" s="83" t="s">
        <v>1</v>
      </c>
      <c r="D2" s="83">
        <f>申請書!D5</f>
        <v>28</v>
      </c>
      <c r="E2" s="83" t="s">
        <v>2</v>
      </c>
      <c r="F2" s="84">
        <f>申請書!F5</f>
        <v>0</v>
      </c>
      <c r="G2" s="83" t="s">
        <v>3</v>
      </c>
      <c r="H2" s="85" t="s">
        <v>4</v>
      </c>
      <c r="I2" s="83" t="s">
        <v>1</v>
      </c>
      <c r="J2" s="83">
        <f>申請書!J5</f>
        <v>29</v>
      </c>
      <c r="K2" s="83" t="s">
        <v>2</v>
      </c>
      <c r="L2" s="83">
        <v>3</v>
      </c>
      <c r="M2" s="83" t="s">
        <v>5</v>
      </c>
      <c r="N2" s="327" t="s">
        <v>67</v>
      </c>
      <c r="O2" s="327"/>
      <c r="P2" s="114" t="str">
        <f>申請書!P5</f>
        <v xml:space="preserve"> </v>
      </c>
      <c r="Q2" s="86" t="s">
        <v>66</v>
      </c>
    </row>
    <row r="3" spans="1:21" s="78" customFormat="1" ht="28.15" customHeight="1" thickTop="1" thickBot="1">
      <c r="A3" s="87" t="s">
        <v>6</v>
      </c>
      <c r="B3" s="88"/>
      <c r="C3" s="88"/>
      <c r="D3" s="88"/>
      <c r="E3" s="88"/>
      <c r="F3" s="89"/>
      <c r="G3" s="88"/>
      <c r="H3" s="88"/>
      <c r="I3" s="88"/>
      <c r="J3" s="88"/>
      <c r="K3" s="88"/>
      <c r="L3" s="88"/>
      <c r="M3" s="88"/>
      <c r="N3" s="88"/>
      <c r="O3" s="88"/>
      <c r="P3" s="88"/>
      <c r="Q3" s="95" t="s">
        <v>85</v>
      </c>
      <c r="R3" s="77"/>
    </row>
    <row r="4" spans="1:21" ht="20.45" customHeight="1">
      <c r="A4" s="328" t="s">
        <v>7</v>
      </c>
      <c r="B4" s="329"/>
      <c r="C4" s="330">
        <f>申請書!C7</f>
        <v>0</v>
      </c>
      <c r="D4" s="330"/>
      <c r="E4" s="330"/>
      <c r="F4" s="330"/>
      <c r="G4" s="330"/>
      <c r="H4" s="330"/>
      <c r="I4" s="330"/>
      <c r="J4" s="330"/>
      <c r="K4" s="330"/>
      <c r="L4" s="330"/>
      <c r="M4" s="330"/>
      <c r="N4" s="330"/>
      <c r="O4" s="330"/>
      <c r="P4" s="330"/>
      <c r="Q4" s="331"/>
    </row>
    <row r="5" spans="1:21" ht="20.45" customHeight="1">
      <c r="A5" s="332" t="s">
        <v>68</v>
      </c>
      <c r="B5" s="298"/>
      <c r="C5" s="292">
        <f>申請書!C8</f>
        <v>0</v>
      </c>
      <c r="D5" s="293"/>
      <c r="E5" s="293"/>
      <c r="F5" s="293"/>
      <c r="G5" s="293"/>
      <c r="H5" s="293"/>
      <c r="I5" s="293"/>
      <c r="J5" s="293"/>
      <c r="K5" s="293"/>
      <c r="L5" s="293"/>
      <c r="M5" s="293"/>
      <c r="N5" s="293"/>
      <c r="O5" s="293"/>
      <c r="P5" s="293"/>
      <c r="Q5" s="294"/>
    </row>
    <row r="6" spans="1:21" ht="20.45" customHeight="1">
      <c r="A6" s="335" t="s">
        <v>76</v>
      </c>
      <c r="B6" s="336"/>
      <c r="C6" s="337">
        <f>申請書!C9</f>
        <v>0</v>
      </c>
      <c r="D6" s="338"/>
      <c r="E6" s="338"/>
      <c r="F6" s="338"/>
      <c r="G6" s="338"/>
      <c r="H6" s="338"/>
      <c r="I6" s="338"/>
      <c r="J6" s="338"/>
      <c r="K6" s="338"/>
      <c r="L6" s="338"/>
      <c r="M6" s="338"/>
      <c r="N6" s="338"/>
      <c r="O6" s="338"/>
      <c r="P6" s="338"/>
      <c r="Q6" s="339"/>
    </row>
    <row r="7" spans="1:21" ht="20.45" customHeight="1">
      <c r="A7" s="340" t="s">
        <v>140</v>
      </c>
      <c r="B7" s="341" t="s">
        <v>11</v>
      </c>
      <c r="C7" s="342">
        <f>申請書!C11</f>
        <v>0</v>
      </c>
      <c r="D7" s="343"/>
      <c r="E7" s="343"/>
      <c r="F7" s="343"/>
      <c r="G7" s="343"/>
      <c r="H7" s="343"/>
      <c r="I7" s="343"/>
      <c r="J7" s="343"/>
      <c r="K7" s="343"/>
      <c r="L7" s="343"/>
      <c r="M7" s="343"/>
      <c r="N7" s="343"/>
      <c r="O7" s="343"/>
      <c r="P7" s="343"/>
      <c r="Q7" s="344"/>
    </row>
    <row r="8" spans="1:21" ht="20.45" customHeight="1">
      <c r="A8" s="297" t="s">
        <v>141</v>
      </c>
      <c r="B8" s="298"/>
      <c r="C8" s="292">
        <f>申請書!C14</f>
        <v>0</v>
      </c>
      <c r="D8" s="293"/>
      <c r="E8" s="293"/>
      <c r="F8" s="293"/>
      <c r="G8" s="293"/>
      <c r="H8" s="293"/>
      <c r="I8" s="293"/>
      <c r="J8" s="293"/>
      <c r="K8" s="293"/>
      <c r="L8" s="293"/>
      <c r="M8" s="293"/>
      <c r="N8" s="293"/>
      <c r="O8" s="293"/>
      <c r="P8" s="293"/>
      <c r="Q8" s="294"/>
    </row>
    <row r="9" spans="1:21" ht="20.45" customHeight="1" thickBot="1">
      <c r="A9" s="295" t="s">
        <v>151</v>
      </c>
      <c r="B9" s="296"/>
      <c r="C9" s="313">
        <f>申請書!C17</f>
        <v>0</v>
      </c>
      <c r="D9" s="314"/>
      <c r="E9" s="314"/>
      <c r="F9" s="314"/>
      <c r="G9" s="314"/>
      <c r="H9" s="314"/>
      <c r="I9" s="314"/>
      <c r="J9" s="314"/>
      <c r="K9" s="314"/>
      <c r="L9" s="314"/>
      <c r="M9" s="314"/>
      <c r="N9" s="314"/>
      <c r="O9" s="314"/>
      <c r="P9" s="314"/>
      <c r="Q9" s="315"/>
    </row>
    <row r="10" spans="1:21" ht="13.15" customHeight="1">
      <c r="A10" s="107"/>
      <c r="B10" s="108"/>
      <c r="C10" s="108"/>
      <c r="D10" s="108"/>
      <c r="E10" s="108"/>
      <c r="F10" s="111"/>
      <c r="G10" s="108"/>
      <c r="H10" s="108"/>
      <c r="I10" s="108"/>
      <c r="J10" s="108"/>
      <c r="K10" s="108"/>
      <c r="L10" s="108"/>
      <c r="M10" s="108"/>
      <c r="N10" s="108"/>
      <c r="O10" s="108"/>
      <c r="P10" s="108"/>
      <c r="Q10" s="108"/>
    </row>
    <row r="11" spans="1:21" s="77" customFormat="1" ht="28.15" customHeight="1">
      <c r="A11" s="110" t="s">
        <v>86</v>
      </c>
      <c r="B11" s="109"/>
      <c r="C11" s="109"/>
      <c r="D11" s="109"/>
      <c r="E11" s="109"/>
      <c r="F11" s="109"/>
      <c r="G11" s="109"/>
      <c r="H11" s="109"/>
      <c r="I11" s="333" t="s">
        <v>138</v>
      </c>
      <c r="J11" s="334"/>
      <c r="K11" s="121" t="s">
        <v>134</v>
      </c>
      <c r="L11" s="112">
        <v>28</v>
      </c>
      <c r="M11" s="121" t="s">
        <v>135</v>
      </c>
      <c r="N11" s="112"/>
      <c r="O11" s="121" t="s">
        <v>136</v>
      </c>
      <c r="P11" s="112"/>
      <c r="Q11" s="122" t="s">
        <v>137</v>
      </c>
      <c r="U11" s="79"/>
    </row>
    <row r="12" spans="1:21" s="1" customFormat="1" ht="44.45" customHeight="1" thickBot="1">
      <c r="A12" s="312" t="s">
        <v>139</v>
      </c>
      <c r="B12" s="312"/>
      <c r="C12" s="312"/>
      <c r="D12" s="312"/>
      <c r="E12" s="312"/>
      <c r="F12" s="312"/>
      <c r="G12" s="312"/>
      <c r="H12" s="312"/>
      <c r="I12" s="312"/>
      <c r="J12" s="312"/>
      <c r="K12" s="312"/>
      <c r="L12" s="312"/>
      <c r="M12" s="312"/>
      <c r="N12" s="312"/>
      <c r="O12" s="312"/>
      <c r="P12" s="312"/>
      <c r="Q12" s="312"/>
      <c r="U12" s="75"/>
    </row>
    <row r="13" spans="1:21" s="1" customFormat="1" ht="42" customHeight="1" thickBot="1">
      <c r="A13" s="113" t="s">
        <v>29</v>
      </c>
      <c r="B13" s="352" t="s">
        <v>149</v>
      </c>
      <c r="C13" s="353"/>
      <c r="D13" s="353"/>
      <c r="E13" s="353"/>
      <c r="F13" s="353"/>
      <c r="G13" s="353"/>
      <c r="H13" s="353"/>
      <c r="I13" s="353"/>
      <c r="J13" s="353"/>
      <c r="K13" s="353"/>
      <c r="L13" s="353"/>
      <c r="M13" s="353"/>
      <c r="N13" s="130" t="s">
        <v>145</v>
      </c>
      <c r="O13" s="348" t="s">
        <v>150</v>
      </c>
      <c r="P13" s="349"/>
      <c r="Q13" s="350"/>
      <c r="U13" s="76"/>
    </row>
    <row r="14" spans="1:21" s="1" customFormat="1" ht="99.6" customHeight="1">
      <c r="A14" s="116" t="s">
        <v>64</v>
      </c>
      <c r="B14" s="354" t="str">
        <f>申請書!B39</f>
        <v>［記入例］
○○○：　○○○千円
●●●：　●●●千円
＊品名、金額についても記載して下さい。
費目ごとの合計を右欄へ入力ください。最後に「千円」が自動で入ります。</v>
      </c>
      <c r="C14" s="355"/>
      <c r="D14" s="355"/>
      <c r="E14" s="355"/>
      <c r="F14" s="355"/>
      <c r="G14" s="355"/>
      <c r="H14" s="355"/>
      <c r="I14" s="355"/>
      <c r="J14" s="355"/>
      <c r="K14" s="355"/>
      <c r="L14" s="355"/>
      <c r="M14" s="355"/>
      <c r="N14" s="131">
        <f>申請書!J39</f>
        <v>0</v>
      </c>
      <c r="O14" s="345"/>
      <c r="P14" s="346"/>
      <c r="Q14" s="347"/>
    </row>
    <row r="15" spans="1:21" s="1" customFormat="1" ht="99.6" customHeight="1">
      <c r="A15" s="117" t="s">
        <v>32</v>
      </c>
      <c r="B15" s="356" t="str">
        <f>申請書!B40</f>
        <v>［記入例］研究補助員：○名×○○○円/hr×○hr×○日×○ヶ月＝○○○千円</v>
      </c>
      <c r="C15" s="357"/>
      <c r="D15" s="357"/>
      <c r="E15" s="357"/>
      <c r="F15" s="357"/>
      <c r="G15" s="357"/>
      <c r="H15" s="357"/>
      <c r="I15" s="357"/>
      <c r="J15" s="357"/>
      <c r="K15" s="357"/>
      <c r="L15" s="357"/>
      <c r="M15" s="357"/>
      <c r="N15" s="132">
        <f>申請書!J40</f>
        <v>0</v>
      </c>
      <c r="O15" s="299"/>
      <c r="P15" s="300"/>
      <c r="Q15" s="301"/>
    </row>
    <row r="16" spans="1:21" s="1" customFormat="1" ht="41.45" customHeight="1">
      <c r="A16" s="117" t="s">
        <v>33</v>
      </c>
      <c r="B16" s="356">
        <f>申請書!B41</f>
        <v>0</v>
      </c>
      <c r="C16" s="357"/>
      <c r="D16" s="357"/>
      <c r="E16" s="357"/>
      <c r="F16" s="357"/>
      <c r="G16" s="357"/>
      <c r="H16" s="357"/>
      <c r="I16" s="357"/>
      <c r="J16" s="357"/>
      <c r="K16" s="357"/>
      <c r="L16" s="357"/>
      <c r="M16" s="357"/>
      <c r="N16" s="132">
        <f>申請書!J41</f>
        <v>0</v>
      </c>
      <c r="O16" s="299"/>
      <c r="P16" s="300"/>
      <c r="Q16" s="301"/>
    </row>
    <row r="17" spans="1:17" s="1" customFormat="1" ht="41.45" customHeight="1">
      <c r="A17" s="117" t="s">
        <v>21</v>
      </c>
      <c r="B17" s="358">
        <f>申請書!B42</f>
        <v>0</v>
      </c>
      <c r="C17" s="359"/>
      <c r="D17" s="359"/>
      <c r="E17" s="359"/>
      <c r="F17" s="359"/>
      <c r="G17" s="359"/>
      <c r="H17" s="359"/>
      <c r="I17" s="359"/>
      <c r="J17" s="359"/>
      <c r="K17" s="359"/>
      <c r="L17" s="359"/>
      <c r="M17" s="359"/>
      <c r="N17" s="132">
        <f>申請書!J42</f>
        <v>0</v>
      </c>
      <c r="O17" s="299"/>
      <c r="P17" s="300"/>
      <c r="Q17" s="301"/>
    </row>
    <row r="18" spans="1:17" s="1" customFormat="1" ht="31.9" customHeight="1" thickBot="1">
      <c r="A18" s="115" t="s">
        <v>87</v>
      </c>
      <c r="B18" s="316">
        <f>SUM(O14:Q17)</f>
        <v>0</v>
      </c>
      <c r="C18" s="317"/>
      <c r="D18" s="317"/>
      <c r="E18" s="317"/>
      <c r="F18" s="317"/>
      <c r="G18" s="317"/>
      <c r="H18" s="317"/>
      <c r="I18" s="317"/>
      <c r="J18" s="317"/>
      <c r="K18" s="317"/>
      <c r="L18" s="317"/>
      <c r="M18" s="317"/>
      <c r="N18" s="317"/>
      <c r="O18" s="317"/>
      <c r="P18" s="317"/>
      <c r="Q18" s="318"/>
    </row>
    <row r="19" spans="1:17" s="1" customFormat="1" ht="30" customHeight="1">
      <c r="A19" s="105" t="s">
        <v>146</v>
      </c>
      <c r="B19" s="118" t="s">
        <v>88</v>
      </c>
      <c r="C19" s="119" t="s">
        <v>92</v>
      </c>
      <c r="D19" s="351">
        <f>N14+N15+N16+N17</f>
        <v>0</v>
      </c>
      <c r="E19" s="351"/>
      <c r="F19" s="351"/>
      <c r="G19" s="128" t="s">
        <v>89</v>
      </c>
      <c r="H19" s="120" t="s">
        <v>91</v>
      </c>
      <c r="I19" s="351">
        <f>B18</f>
        <v>0</v>
      </c>
      <c r="J19" s="351"/>
      <c r="K19" s="351"/>
      <c r="L19" s="129" t="s">
        <v>90</v>
      </c>
      <c r="M19" s="319">
        <f>D19-I19</f>
        <v>0</v>
      </c>
      <c r="N19" s="319"/>
      <c r="O19" s="319"/>
      <c r="P19" s="319"/>
      <c r="Q19" s="320"/>
    </row>
    <row r="20" spans="1:17" s="1" customFormat="1" ht="12" customHeight="1">
      <c r="A20" s="290" t="s">
        <v>147</v>
      </c>
      <c r="B20" s="141" t="s">
        <v>174</v>
      </c>
      <c r="C20" s="302" t="s">
        <v>175</v>
      </c>
      <c r="D20" s="303"/>
      <c r="E20" s="309" t="s">
        <v>162</v>
      </c>
      <c r="F20" s="310"/>
      <c r="G20" s="310"/>
      <c r="H20" s="310"/>
      <c r="I20" s="310"/>
      <c r="J20" s="310"/>
      <c r="K20" s="310"/>
      <c r="L20" s="310"/>
      <c r="M20" s="310"/>
      <c r="N20" s="310"/>
      <c r="O20" s="310"/>
      <c r="P20" s="310"/>
      <c r="Q20" s="311"/>
    </row>
    <row r="21" spans="1:17" s="1" customFormat="1" ht="40.9" customHeight="1" thickBot="1">
      <c r="A21" s="291"/>
      <c r="B21" s="142" t="s">
        <v>171</v>
      </c>
      <c r="C21" s="304"/>
      <c r="D21" s="305"/>
      <c r="E21" s="306"/>
      <c r="F21" s="307"/>
      <c r="G21" s="307"/>
      <c r="H21" s="307"/>
      <c r="I21" s="307"/>
      <c r="J21" s="307"/>
      <c r="K21" s="307"/>
      <c r="L21" s="307"/>
      <c r="M21" s="307"/>
      <c r="N21" s="307"/>
      <c r="O21" s="307"/>
      <c r="P21" s="307"/>
      <c r="Q21" s="308"/>
    </row>
    <row r="22" spans="1:17" s="1" customFormat="1" ht="25.9" customHeight="1" thickBot="1">
      <c r="A22" s="109" t="s">
        <v>148</v>
      </c>
      <c r="B22" s="123"/>
      <c r="C22" s="123"/>
      <c r="D22" s="123"/>
      <c r="E22" s="123"/>
      <c r="F22" s="123"/>
      <c r="G22" s="123"/>
      <c r="H22" s="123"/>
      <c r="I22" s="123"/>
      <c r="J22" s="123"/>
      <c r="K22" s="123"/>
      <c r="L22" s="123"/>
      <c r="M22" s="123"/>
      <c r="N22" s="123"/>
      <c r="O22" s="123"/>
      <c r="P22" s="123"/>
      <c r="Q22" s="124"/>
    </row>
    <row r="23" spans="1:17" s="1" customFormat="1" ht="113.45" customHeight="1">
      <c r="A23" s="139" t="s">
        <v>142</v>
      </c>
      <c r="B23" s="321" t="s">
        <v>144</v>
      </c>
      <c r="C23" s="321"/>
      <c r="D23" s="321"/>
      <c r="E23" s="321"/>
      <c r="F23" s="321"/>
      <c r="G23" s="321"/>
      <c r="H23" s="321"/>
      <c r="I23" s="321"/>
      <c r="J23" s="321"/>
      <c r="K23" s="321"/>
      <c r="L23" s="321"/>
      <c r="M23" s="321"/>
      <c r="N23" s="321"/>
      <c r="O23" s="321"/>
      <c r="P23" s="321"/>
      <c r="Q23" s="322"/>
    </row>
    <row r="24" spans="1:17" s="1" customFormat="1" ht="113.45" customHeight="1" thickBot="1">
      <c r="A24" s="140" t="s">
        <v>143</v>
      </c>
      <c r="B24" s="288" t="s">
        <v>173</v>
      </c>
      <c r="C24" s="288"/>
      <c r="D24" s="288"/>
      <c r="E24" s="288"/>
      <c r="F24" s="288"/>
      <c r="G24" s="288"/>
      <c r="H24" s="288"/>
      <c r="I24" s="288"/>
      <c r="J24" s="288"/>
      <c r="K24" s="288"/>
      <c r="L24" s="288"/>
      <c r="M24" s="288"/>
      <c r="N24" s="288"/>
      <c r="O24" s="288"/>
      <c r="P24" s="288"/>
      <c r="Q24" s="289"/>
    </row>
    <row r="25" spans="1:17" s="1" customFormat="1" ht="13.15" customHeight="1" thickBot="1">
      <c r="A25" s="125"/>
      <c r="B25" s="126"/>
      <c r="C25" s="126"/>
      <c r="D25" s="126"/>
      <c r="E25" s="126"/>
      <c r="F25" s="126"/>
      <c r="G25" s="126"/>
      <c r="H25" s="126"/>
      <c r="I25" s="126"/>
      <c r="J25" s="126"/>
      <c r="K25" s="126"/>
      <c r="L25" s="126"/>
      <c r="M25" s="126"/>
      <c r="N25" s="126"/>
      <c r="O25" s="126"/>
      <c r="P25" s="126"/>
      <c r="Q25" s="127"/>
    </row>
    <row r="26" spans="1:17" s="1" customFormat="1" ht="22.15" customHeight="1">
      <c r="A26" s="285" t="s">
        <v>161</v>
      </c>
      <c r="B26" s="286"/>
      <c r="C26" s="286"/>
      <c r="D26" s="286"/>
      <c r="E26" s="286"/>
      <c r="F26" s="286"/>
      <c r="G26" s="286"/>
      <c r="H26" s="286"/>
      <c r="I26" s="286"/>
      <c r="J26" s="286"/>
      <c r="K26" s="286"/>
      <c r="L26" s="286"/>
      <c r="M26" s="286"/>
      <c r="N26" s="286"/>
      <c r="O26" s="286"/>
      <c r="P26" s="286"/>
      <c r="Q26" s="287"/>
    </row>
    <row r="27" spans="1:17" s="1" customFormat="1" ht="18.600000000000001" customHeight="1" thickBot="1">
      <c r="A27" s="281" t="s">
        <v>37</v>
      </c>
      <c r="B27" s="282"/>
      <c r="C27" s="143" t="s">
        <v>38</v>
      </c>
      <c r="D27" s="283">
        <f>申請書!D47</f>
        <v>0</v>
      </c>
      <c r="E27" s="283"/>
      <c r="F27" s="283"/>
      <c r="G27" s="283"/>
      <c r="H27" s="283"/>
      <c r="I27" s="283"/>
      <c r="J27" s="143" t="s">
        <v>39</v>
      </c>
      <c r="K27" s="283">
        <f>申請書!K47</f>
        <v>0</v>
      </c>
      <c r="L27" s="283"/>
      <c r="M27" s="283"/>
      <c r="N27" s="283"/>
      <c r="O27" s="143" t="s">
        <v>40</v>
      </c>
      <c r="P27" s="283">
        <f>申請書!P47</f>
        <v>0</v>
      </c>
      <c r="Q27" s="284"/>
    </row>
    <row r="28" spans="1:17" s="1" customFormat="1" ht="66" customHeight="1">
      <c r="A28" s="80"/>
      <c r="B28" s="80"/>
      <c r="C28" s="80"/>
      <c r="D28" s="80"/>
      <c r="E28" s="80"/>
      <c r="F28" s="81"/>
      <c r="G28" s="80"/>
      <c r="H28" s="80"/>
      <c r="I28" s="80"/>
      <c r="J28" s="80"/>
      <c r="K28" s="80"/>
      <c r="L28" s="80"/>
      <c r="M28" s="80"/>
      <c r="N28" s="80"/>
      <c r="O28" s="80"/>
      <c r="P28" s="80"/>
      <c r="Q28" s="80"/>
    </row>
    <row r="29" spans="1:17" s="1" customFormat="1" ht="67.150000000000006" hidden="1" customHeight="1">
      <c r="A29" s="80"/>
      <c r="B29" s="80"/>
      <c r="C29" s="80"/>
      <c r="D29" s="80"/>
      <c r="E29" s="80"/>
      <c r="F29" s="81"/>
      <c r="G29" s="80"/>
      <c r="H29" s="80"/>
      <c r="I29" s="80"/>
      <c r="J29" s="80"/>
      <c r="K29" s="80"/>
      <c r="L29" s="80"/>
      <c r="M29" s="80"/>
      <c r="N29" s="80"/>
      <c r="O29" s="80"/>
      <c r="P29" s="80"/>
      <c r="Q29" s="80"/>
    </row>
    <row r="30" spans="1:17" s="1" customFormat="1" ht="67.150000000000006" customHeight="1">
      <c r="A30" s="80"/>
      <c r="B30" s="80"/>
      <c r="C30" s="80"/>
      <c r="D30" s="80"/>
      <c r="E30" s="80"/>
      <c r="F30" s="81"/>
      <c r="G30" s="80"/>
      <c r="H30" s="80"/>
      <c r="I30" s="80"/>
      <c r="J30" s="80"/>
      <c r="K30" s="80"/>
      <c r="L30" s="80"/>
      <c r="M30" s="80"/>
      <c r="N30" s="80"/>
      <c r="O30" s="80"/>
      <c r="P30" s="80"/>
      <c r="Q30" s="80"/>
    </row>
    <row r="31" spans="1:17" s="1" customFormat="1" ht="67.150000000000006" customHeight="1">
      <c r="A31" s="80"/>
      <c r="B31" s="80"/>
      <c r="C31" s="80"/>
      <c r="D31" s="80"/>
      <c r="E31" s="80"/>
      <c r="F31" s="81"/>
      <c r="G31" s="80"/>
      <c r="H31" s="80"/>
      <c r="I31" s="80"/>
      <c r="J31" s="80"/>
      <c r="K31" s="80"/>
      <c r="L31" s="80"/>
      <c r="M31" s="80"/>
      <c r="N31" s="80"/>
      <c r="O31" s="80"/>
      <c r="P31" s="80"/>
      <c r="Q31" s="80"/>
    </row>
    <row r="32" spans="1:17" s="1" customFormat="1" ht="67.150000000000006" customHeight="1">
      <c r="A32" s="80"/>
      <c r="B32" s="80"/>
      <c r="C32" s="80"/>
      <c r="D32" s="80"/>
      <c r="E32" s="80"/>
      <c r="F32" s="81"/>
      <c r="G32" s="80"/>
      <c r="H32" s="80"/>
      <c r="I32" s="80"/>
      <c r="J32" s="80"/>
      <c r="K32" s="80"/>
      <c r="L32" s="80"/>
      <c r="M32" s="80"/>
      <c r="N32" s="80"/>
      <c r="O32" s="80"/>
      <c r="P32" s="80"/>
      <c r="Q32" s="80"/>
    </row>
    <row r="33" spans="1:17" s="1" customFormat="1" ht="67.150000000000006" customHeight="1">
      <c r="A33" s="80"/>
      <c r="B33" s="80"/>
      <c r="C33" s="80"/>
      <c r="D33" s="80"/>
      <c r="E33" s="80"/>
      <c r="F33" s="81"/>
      <c r="G33" s="80"/>
      <c r="H33" s="80"/>
      <c r="I33" s="80"/>
      <c r="J33" s="80"/>
      <c r="K33" s="80"/>
      <c r="L33" s="80"/>
      <c r="M33" s="80"/>
      <c r="N33" s="80"/>
      <c r="O33" s="80"/>
      <c r="P33" s="80"/>
      <c r="Q33" s="80"/>
    </row>
    <row r="34" spans="1:17" s="1" customFormat="1" ht="67.150000000000006" customHeight="1">
      <c r="A34" s="80"/>
      <c r="B34" s="80"/>
      <c r="C34" s="80"/>
      <c r="D34" s="80"/>
      <c r="E34" s="80"/>
      <c r="F34" s="81"/>
      <c r="G34" s="80"/>
      <c r="H34" s="80"/>
      <c r="I34" s="80"/>
      <c r="J34" s="80"/>
      <c r="K34" s="80"/>
      <c r="L34" s="80"/>
      <c r="M34" s="80"/>
      <c r="N34" s="80"/>
      <c r="O34" s="80"/>
      <c r="P34" s="80"/>
      <c r="Q34" s="80"/>
    </row>
    <row r="35" spans="1:17" s="1" customFormat="1" ht="67.150000000000006" customHeight="1">
      <c r="A35" s="80"/>
      <c r="B35" s="80"/>
      <c r="C35" s="80"/>
      <c r="D35" s="80"/>
      <c r="E35" s="80"/>
      <c r="F35" s="81"/>
      <c r="G35" s="80"/>
      <c r="H35" s="80"/>
      <c r="I35" s="80"/>
      <c r="J35" s="80"/>
      <c r="K35" s="80"/>
      <c r="L35" s="80"/>
      <c r="M35" s="80"/>
      <c r="N35" s="80"/>
      <c r="O35" s="80"/>
      <c r="P35" s="80"/>
      <c r="Q35" s="80"/>
    </row>
    <row r="36" spans="1:17" s="1" customFormat="1" ht="67.150000000000006" customHeight="1">
      <c r="A36" s="80"/>
      <c r="B36" s="80"/>
      <c r="C36" s="80"/>
      <c r="D36" s="80"/>
      <c r="E36" s="80"/>
      <c r="F36" s="81"/>
      <c r="G36" s="80"/>
      <c r="H36" s="80"/>
      <c r="I36" s="80"/>
      <c r="J36" s="80"/>
      <c r="K36" s="80"/>
      <c r="L36" s="80"/>
      <c r="M36" s="80"/>
      <c r="N36" s="80"/>
      <c r="O36" s="80"/>
      <c r="P36" s="80"/>
      <c r="Q36" s="80"/>
    </row>
    <row r="37" spans="1:17" s="1" customFormat="1" ht="67.150000000000006" customHeight="1">
      <c r="A37" s="80"/>
      <c r="B37" s="80"/>
      <c r="C37" s="80"/>
      <c r="D37" s="80"/>
      <c r="E37" s="80"/>
      <c r="F37" s="81"/>
      <c r="G37" s="80"/>
      <c r="H37" s="80"/>
      <c r="I37" s="80"/>
      <c r="J37" s="80"/>
      <c r="K37" s="80"/>
      <c r="L37" s="80"/>
      <c r="M37" s="80"/>
      <c r="N37" s="80"/>
      <c r="O37" s="80"/>
      <c r="P37" s="80"/>
      <c r="Q37" s="80"/>
    </row>
    <row r="38" spans="1:17" s="1" customFormat="1" ht="67.150000000000006" customHeight="1">
      <c r="A38" s="80"/>
      <c r="B38" s="80"/>
      <c r="C38" s="80"/>
      <c r="D38" s="80"/>
      <c r="E38" s="80"/>
      <c r="F38" s="81"/>
      <c r="G38" s="80"/>
      <c r="H38" s="80"/>
      <c r="I38" s="80"/>
      <c r="J38" s="80"/>
      <c r="K38" s="80"/>
      <c r="L38" s="80"/>
      <c r="M38" s="80"/>
      <c r="N38" s="80"/>
      <c r="O38" s="80"/>
      <c r="P38" s="80"/>
      <c r="Q38" s="80"/>
    </row>
    <row r="39" spans="1:17" s="1" customFormat="1" ht="67.150000000000006" customHeight="1">
      <c r="A39" s="80"/>
      <c r="B39" s="80"/>
      <c r="C39" s="80"/>
      <c r="D39" s="80"/>
      <c r="E39" s="80"/>
      <c r="F39" s="81"/>
      <c r="G39" s="80"/>
      <c r="H39" s="80"/>
      <c r="I39" s="80"/>
      <c r="J39" s="80"/>
      <c r="K39" s="80"/>
      <c r="L39" s="80"/>
      <c r="M39" s="80"/>
      <c r="N39" s="80"/>
      <c r="O39" s="80"/>
      <c r="P39" s="80"/>
      <c r="Q39" s="80"/>
    </row>
  </sheetData>
  <sheetProtection sheet="1" objects="1" scenarios="1" formatCells="0" formatColumns="0" formatRows="0"/>
  <mergeCells count="43">
    <mergeCell ref="O14:Q14"/>
    <mergeCell ref="O13:Q13"/>
    <mergeCell ref="O17:Q17"/>
    <mergeCell ref="D19:F19"/>
    <mergeCell ref="I19:K19"/>
    <mergeCell ref="B13:M13"/>
    <mergeCell ref="B14:M14"/>
    <mergeCell ref="B15:M15"/>
    <mergeCell ref="B16:M16"/>
    <mergeCell ref="B17:M17"/>
    <mergeCell ref="A5:B5"/>
    <mergeCell ref="C5:Q5"/>
    <mergeCell ref="I11:J11"/>
    <mergeCell ref="A6:B6"/>
    <mergeCell ref="C6:Q6"/>
    <mergeCell ref="A7:B7"/>
    <mergeCell ref="C7:Q7"/>
    <mergeCell ref="A1:Q1"/>
    <mergeCell ref="A2:B2"/>
    <mergeCell ref="N2:O2"/>
    <mergeCell ref="A4:B4"/>
    <mergeCell ref="C4:Q4"/>
    <mergeCell ref="B24:Q24"/>
    <mergeCell ref="A20:A21"/>
    <mergeCell ref="C8:Q8"/>
    <mergeCell ref="A9:B9"/>
    <mergeCell ref="A8:B8"/>
    <mergeCell ref="O15:Q15"/>
    <mergeCell ref="O16:Q16"/>
    <mergeCell ref="C20:D20"/>
    <mergeCell ref="C21:D21"/>
    <mergeCell ref="E21:Q21"/>
    <mergeCell ref="E20:Q20"/>
    <mergeCell ref="A12:Q12"/>
    <mergeCell ref="C9:Q9"/>
    <mergeCell ref="B18:Q18"/>
    <mergeCell ref="M19:Q19"/>
    <mergeCell ref="B23:Q23"/>
    <mergeCell ref="A27:B27"/>
    <mergeCell ref="D27:I27"/>
    <mergeCell ref="K27:N27"/>
    <mergeCell ref="P27:Q27"/>
    <mergeCell ref="A26:Q26"/>
  </mergeCells>
  <phoneticPr fontId="13"/>
  <printOptions horizontalCentered="1" verticalCentered="1"/>
  <pageMargins left="0.25" right="0.25" top="0.75" bottom="0.75" header="0.3" footer="0.3"/>
  <pageSetup paperSize="9" scale="73" orientation="portrait" r:id="rId1"/>
  <headerFooter>
    <oddHeader xml:space="preserve">&amp;R平成28年度　男女共同参画費　
出産・子育て・介護支援制度　使途報告書
</oddHeader>
    <oddFooter>&amp;C&amp;P / &amp;N ページ</oddFooter>
  </headerFooter>
  <colBreaks count="1" manualBreakCount="1">
    <brk id="17" max="1048575" man="1"/>
  </colBreaks>
  <ignoredErrors>
    <ignoredError sqref="F2 D7:Q7 B19:C19 G19:H19 J19:L19 B17 D8:Q8 B16"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3"/>
  <sheetViews>
    <sheetView topLeftCell="A43" zoomScale="78" zoomScaleNormal="78" workbookViewId="0">
      <selection activeCell="E47" sqref="E47"/>
    </sheetView>
  </sheetViews>
  <sheetFormatPr defaultRowHeight="13.5"/>
  <cols>
    <col min="1" max="1" width="5.75" customWidth="1"/>
    <col min="2" max="2" width="11.75" style="22" customWidth="1"/>
    <col min="3" max="3" width="11.75" customWidth="1"/>
    <col min="9" max="10" width="8.875" customWidth="1"/>
    <col min="22" max="22" width="8.875" style="40"/>
  </cols>
  <sheetData>
    <row r="1" spans="1:12">
      <c r="A1" s="26"/>
      <c r="B1" s="100"/>
      <c r="C1" s="100"/>
      <c r="D1" s="26"/>
      <c r="E1" s="26"/>
      <c r="F1" s="26"/>
      <c r="G1" s="26"/>
      <c r="H1" s="96"/>
      <c r="I1" s="96"/>
      <c r="J1" s="26"/>
      <c r="K1" s="26"/>
      <c r="L1" s="26"/>
    </row>
    <row r="2" spans="1:12" ht="28.9" customHeight="1">
      <c r="A2" s="98"/>
      <c r="B2" s="137" t="s">
        <v>168</v>
      </c>
      <c r="C2" s="99"/>
      <c r="D2" s="98"/>
      <c r="E2" s="98"/>
      <c r="F2" s="98"/>
      <c r="G2" s="98"/>
      <c r="H2" s="98"/>
      <c r="I2" s="98"/>
      <c r="J2" s="98"/>
      <c r="K2" s="98"/>
      <c r="L2" s="98"/>
    </row>
    <row r="3" spans="1:12">
      <c r="A3" s="26"/>
      <c r="B3" s="100"/>
      <c r="C3" s="100"/>
      <c r="D3" s="26"/>
      <c r="E3" s="26"/>
      <c r="F3" s="26"/>
      <c r="G3" s="26"/>
      <c r="H3" s="96"/>
      <c r="I3" s="96"/>
      <c r="J3" s="26"/>
      <c r="K3" s="26"/>
      <c r="L3" s="26"/>
    </row>
    <row r="4" spans="1:12" ht="17.45" customHeight="1">
      <c r="A4" s="26"/>
      <c r="B4" s="360" t="s">
        <v>131</v>
      </c>
      <c r="C4" s="360"/>
      <c r="D4" s="26"/>
      <c r="E4" s="26"/>
      <c r="F4" s="26"/>
      <c r="G4" s="26"/>
      <c r="H4" s="26"/>
      <c r="I4" s="26"/>
      <c r="J4" s="26"/>
      <c r="K4" s="26"/>
      <c r="L4" s="26"/>
    </row>
    <row r="5" spans="1:12">
      <c r="A5" s="26"/>
      <c r="B5" s="101" t="s">
        <v>104</v>
      </c>
      <c r="C5" s="101" t="s">
        <v>1</v>
      </c>
      <c r="D5" s="26"/>
      <c r="E5" s="26"/>
      <c r="F5" s="26"/>
      <c r="G5" s="26"/>
      <c r="H5" s="96"/>
      <c r="I5" s="96"/>
      <c r="J5" s="26"/>
      <c r="K5" s="26"/>
      <c r="L5" s="26"/>
    </row>
    <row r="6" spans="1:12">
      <c r="A6" s="26"/>
      <c r="B6" s="97">
        <v>2016</v>
      </c>
      <c r="C6" s="97" t="s">
        <v>106</v>
      </c>
      <c r="D6" s="26"/>
      <c r="E6" s="26"/>
      <c r="F6" s="26"/>
      <c r="G6" s="26"/>
      <c r="H6" s="96"/>
      <c r="I6" s="96"/>
      <c r="J6" s="26"/>
      <c r="K6" s="26"/>
      <c r="L6" s="26"/>
    </row>
    <row r="7" spans="1:12">
      <c r="A7" s="26"/>
      <c r="B7" s="97">
        <v>2015</v>
      </c>
      <c r="C7" s="97" t="s">
        <v>105</v>
      </c>
      <c r="D7" s="26"/>
      <c r="E7" s="26"/>
      <c r="F7" s="26"/>
      <c r="G7" s="26"/>
      <c r="H7" s="96"/>
      <c r="I7" s="96"/>
      <c r="J7" s="26"/>
      <c r="K7" s="26"/>
      <c r="L7" s="26"/>
    </row>
    <row r="8" spans="1:12">
      <c r="A8" s="26"/>
      <c r="B8" s="97">
        <v>2014</v>
      </c>
      <c r="C8" s="97" t="s">
        <v>111</v>
      </c>
      <c r="D8" s="26"/>
      <c r="E8" s="26"/>
      <c r="F8" s="26"/>
      <c r="G8" s="26"/>
      <c r="H8" s="96"/>
      <c r="I8" s="96"/>
      <c r="J8" s="26"/>
      <c r="K8" s="26"/>
      <c r="L8" s="26"/>
    </row>
    <row r="9" spans="1:12">
      <c r="A9" s="26"/>
      <c r="B9" s="97">
        <v>2013</v>
      </c>
      <c r="C9" s="97" t="s">
        <v>110</v>
      </c>
      <c r="D9" s="26"/>
      <c r="E9" s="26"/>
      <c r="F9" s="26"/>
      <c r="G9" s="26"/>
      <c r="H9" s="96"/>
      <c r="I9" s="96"/>
      <c r="J9" s="26"/>
      <c r="K9" s="26"/>
      <c r="L9" s="26"/>
    </row>
    <row r="10" spans="1:12">
      <c r="A10" s="26"/>
      <c r="B10" s="97">
        <v>2012</v>
      </c>
      <c r="C10" s="97" t="s">
        <v>109</v>
      </c>
      <c r="D10" s="26"/>
      <c r="E10" s="26"/>
      <c r="F10" s="26"/>
      <c r="G10" s="26"/>
      <c r="H10" s="96"/>
      <c r="I10" s="96"/>
      <c r="J10" s="26"/>
      <c r="K10" s="26"/>
      <c r="L10" s="26"/>
    </row>
    <row r="11" spans="1:12">
      <c r="A11" s="26"/>
      <c r="B11" s="97">
        <v>2011</v>
      </c>
      <c r="C11" s="97" t="s">
        <v>108</v>
      </c>
      <c r="D11" s="26"/>
      <c r="E11" s="26"/>
      <c r="F11" s="26"/>
      <c r="G11" s="26"/>
      <c r="H11" s="96"/>
      <c r="I11" s="96"/>
      <c r="J11" s="26"/>
      <c r="K11" s="26"/>
      <c r="L11" s="26"/>
    </row>
    <row r="12" spans="1:12">
      <c r="A12" s="26"/>
      <c r="B12" s="97">
        <v>2010</v>
      </c>
      <c r="C12" s="97" t="s">
        <v>107</v>
      </c>
      <c r="D12" s="26"/>
      <c r="E12" s="26"/>
      <c r="F12" s="26"/>
      <c r="G12" s="26"/>
      <c r="H12" s="96"/>
      <c r="I12" s="96"/>
      <c r="J12" s="26"/>
      <c r="K12" s="26"/>
      <c r="L12" s="26"/>
    </row>
    <row r="13" spans="1:12">
      <c r="A13" s="26"/>
      <c r="B13" s="97">
        <v>2009</v>
      </c>
      <c r="C13" s="97" t="s">
        <v>114</v>
      </c>
      <c r="D13" s="26"/>
      <c r="E13" s="26"/>
      <c r="F13" s="26"/>
      <c r="G13" s="26"/>
      <c r="H13" s="96"/>
      <c r="I13" s="96"/>
      <c r="J13" s="26"/>
      <c r="K13" s="26"/>
      <c r="L13" s="26"/>
    </row>
    <row r="14" spans="1:12">
      <c r="A14" s="26"/>
      <c r="B14" s="97">
        <v>2008</v>
      </c>
      <c r="C14" s="97" t="s">
        <v>115</v>
      </c>
      <c r="D14" s="26"/>
      <c r="E14" s="26"/>
      <c r="F14" s="26"/>
      <c r="G14" s="26"/>
      <c r="H14" s="96"/>
      <c r="I14" s="96"/>
      <c r="J14" s="26"/>
      <c r="K14" s="26"/>
      <c r="L14" s="26"/>
    </row>
    <row r="15" spans="1:12">
      <c r="A15" s="26"/>
      <c r="B15" s="100"/>
      <c r="C15" s="100"/>
      <c r="D15" s="26"/>
      <c r="E15" s="26"/>
      <c r="F15" s="26"/>
      <c r="G15" s="26"/>
      <c r="H15" s="96"/>
      <c r="I15" s="96"/>
      <c r="J15" s="26"/>
      <c r="K15" s="26"/>
      <c r="L15" s="26"/>
    </row>
    <row r="16" spans="1:12">
      <c r="A16" s="26"/>
      <c r="B16" s="100"/>
      <c r="C16" s="100"/>
      <c r="D16" s="26"/>
      <c r="E16" s="26"/>
      <c r="F16" s="26"/>
      <c r="G16" s="26"/>
      <c r="H16" s="96"/>
      <c r="I16" s="96"/>
      <c r="J16" s="26"/>
      <c r="K16" s="26"/>
      <c r="L16" s="26"/>
    </row>
    <row r="17" spans="1:12">
      <c r="A17" s="26"/>
      <c r="B17" s="100"/>
      <c r="C17" s="100"/>
      <c r="D17" s="26"/>
      <c r="E17" s="26"/>
      <c r="F17" s="26"/>
      <c r="G17" s="26"/>
      <c r="H17" s="96"/>
      <c r="I17" s="96"/>
      <c r="J17" s="26"/>
      <c r="K17" s="26"/>
      <c r="L17" s="26"/>
    </row>
    <row r="18" spans="1:12">
      <c r="A18" s="26"/>
      <c r="B18" s="100"/>
      <c r="C18" s="100"/>
      <c r="D18" s="26"/>
      <c r="E18" s="26"/>
      <c r="F18" s="26"/>
      <c r="G18" s="26"/>
      <c r="H18" s="96"/>
      <c r="I18" s="96"/>
      <c r="J18" s="26"/>
      <c r="K18" s="26"/>
      <c r="L18" s="26"/>
    </row>
    <row r="19" spans="1:12">
      <c r="A19" s="26"/>
      <c r="B19" s="100"/>
      <c r="C19" s="100"/>
      <c r="D19" s="26"/>
      <c r="E19" s="26"/>
      <c r="F19" s="26"/>
      <c r="G19" s="26"/>
      <c r="H19" s="96"/>
      <c r="I19" s="96"/>
      <c r="J19" s="26"/>
      <c r="K19" s="26"/>
      <c r="L19" s="26"/>
    </row>
    <row r="20" spans="1:12">
      <c r="A20" s="26"/>
      <c r="B20" s="100"/>
      <c r="C20" s="100"/>
      <c r="D20" s="26"/>
      <c r="E20" s="26"/>
      <c r="F20" s="26"/>
      <c r="G20" s="26"/>
      <c r="H20" s="96"/>
      <c r="I20" s="96"/>
      <c r="J20" s="26"/>
      <c r="K20" s="26"/>
      <c r="L20" s="26"/>
    </row>
    <row r="21" spans="1:12">
      <c r="A21" s="26"/>
      <c r="B21" s="100"/>
      <c r="C21" s="100"/>
      <c r="D21" s="26"/>
      <c r="E21" s="26"/>
      <c r="F21" s="26"/>
      <c r="G21" s="26"/>
      <c r="H21" s="96"/>
      <c r="I21" s="96"/>
      <c r="J21" s="26"/>
      <c r="K21" s="26"/>
      <c r="L21" s="26"/>
    </row>
    <row r="22" spans="1:12">
      <c r="A22" s="26"/>
      <c r="B22" s="100"/>
      <c r="C22" s="100"/>
      <c r="D22" s="26"/>
      <c r="E22" s="26"/>
      <c r="F22" s="26"/>
      <c r="G22" s="26"/>
      <c r="H22" s="96"/>
      <c r="I22" s="96"/>
      <c r="J22" s="26"/>
      <c r="K22" s="26"/>
      <c r="L22" s="26"/>
    </row>
    <row r="23" spans="1:12">
      <c r="A23" s="26"/>
      <c r="B23" s="100"/>
      <c r="C23" s="100"/>
      <c r="D23" s="26"/>
      <c r="E23" s="26"/>
      <c r="F23" s="26"/>
      <c r="G23" s="26"/>
      <c r="H23" s="96"/>
      <c r="I23" s="96"/>
      <c r="J23" s="26"/>
      <c r="K23" s="26"/>
      <c r="L23" s="26"/>
    </row>
    <row r="24" spans="1:12">
      <c r="A24" s="26"/>
      <c r="B24" s="100"/>
      <c r="C24" s="100"/>
      <c r="D24" s="26"/>
      <c r="E24" s="26"/>
      <c r="F24" s="26"/>
      <c r="G24" s="26"/>
      <c r="H24" s="96"/>
      <c r="I24" s="96"/>
      <c r="J24" s="26"/>
      <c r="K24" s="26"/>
      <c r="L24" s="26"/>
    </row>
    <row r="25" spans="1:12">
      <c r="A25" s="26"/>
      <c r="B25" s="100"/>
      <c r="C25" s="100"/>
      <c r="D25" s="26"/>
      <c r="E25" s="26"/>
      <c r="F25" s="26"/>
      <c r="G25" s="26"/>
      <c r="H25" s="96"/>
      <c r="I25" s="96"/>
      <c r="J25" s="26"/>
      <c r="K25" s="26"/>
      <c r="L25" s="26"/>
    </row>
    <row r="26" spans="1:12">
      <c r="A26" s="26"/>
      <c r="B26" s="100"/>
      <c r="C26" s="100"/>
      <c r="D26" s="26"/>
      <c r="E26" s="26"/>
      <c r="F26" s="26"/>
      <c r="G26" s="26"/>
      <c r="H26" s="96"/>
      <c r="I26" s="96"/>
      <c r="J26" s="26"/>
      <c r="K26" s="26"/>
      <c r="L26" s="26"/>
    </row>
    <row r="27" spans="1:12">
      <c r="A27" s="26"/>
      <c r="B27" s="100"/>
      <c r="C27" s="100"/>
      <c r="D27" s="26"/>
      <c r="E27" s="26"/>
      <c r="F27" s="26"/>
      <c r="G27" s="26"/>
      <c r="H27" s="96"/>
      <c r="I27" s="96"/>
      <c r="J27" s="26"/>
      <c r="K27" s="26"/>
      <c r="L27" s="26"/>
    </row>
    <row r="28" spans="1:12">
      <c r="A28" s="26"/>
      <c r="B28" s="100"/>
      <c r="C28" s="100"/>
      <c r="D28" s="26"/>
      <c r="E28" s="26"/>
      <c r="F28" s="26"/>
      <c r="G28" s="26"/>
      <c r="H28" s="96"/>
      <c r="I28" s="96"/>
      <c r="J28" s="26"/>
      <c r="K28" s="26"/>
      <c r="L28" s="26"/>
    </row>
    <row r="29" spans="1:12">
      <c r="A29" s="26"/>
      <c r="B29" s="100"/>
      <c r="C29" s="100"/>
      <c r="D29" s="26"/>
      <c r="E29" s="26"/>
      <c r="F29" s="26"/>
      <c r="G29" s="26"/>
      <c r="H29" s="96"/>
      <c r="I29" s="96"/>
      <c r="J29" s="26"/>
      <c r="K29" s="26"/>
      <c r="L29" s="26"/>
    </row>
    <row r="30" spans="1:12">
      <c r="A30" s="26"/>
      <c r="B30" s="96"/>
      <c r="C30" s="96"/>
      <c r="D30" s="26"/>
      <c r="E30" s="26"/>
      <c r="F30" s="26"/>
      <c r="G30" s="26"/>
      <c r="H30" s="96"/>
      <c r="I30" s="96"/>
      <c r="J30" s="26"/>
      <c r="K30" s="26"/>
      <c r="L30" s="26"/>
    </row>
    <row r="31" spans="1:12">
      <c r="A31" s="26"/>
      <c r="B31" s="96"/>
      <c r="C31" s="96"/>
      <c r="D31" s="26"/>
      <c r="E31" s="26"/>
      <c r="F31" s="26"/>
      <c r="G31" s="26"/>
      <c r="H31" s="96"/>
      <c r="I31" s="96"/>
      <c r="J31" s="26"/>
      <c r="K31" s="26"/>
      <c r="L31" s="26"/>
    </row>
    <row r="32" spans="1:12">
      <c r="A32" s="26"/>
      <c r="B32" s="96"/>
      <c r="C32" s="96"/>
      <c r="D32" s="26"/>
      <c r="E32" s="26"/>
      <c r="F32" s="26"/>
      <c r="G32" s="26"/>
      <c r="H32" s="96"/>
      <c r="I32" s="96"/>
      <c r="J32" s="26"/>
      <c r="K32" s="26"/>
      <c r="L32" s="26"/>
    </row>
    <row r="33" spans="1:12">
      <c r="A33" s="26"/>
      <c r="B33" s="96"/>
      <c r="C33" s="96"/>
      <c r="D33" s="26"/>
      <c r="E33" s="26"/>
      <c r="F33" s="26"/>
      <c r="G33" s="26"/>
      <c r="H33" s="96"/>
      <c r="I33" s="96"/>
      <c r="J33" s="26"/>
      <c r="K33" s="26"/>
      <c r="L33" s="26"/>
    </row>
    <row r="34" spans="1:12">
      <c r="A34" s="26"/>
      <c r="B34" s="96"/>
      <c r="C34" s="96"/>
      <c r="D34" s="26"/>
      <c r="E34" s="26"/>
      <c r="F34" s="26"/>
      <c r="G34" s="26"/>
      <c r="H34" s="96"/>
      <c r="I34" s="96"/>
      <c r="J34" s="26"/>
      <c r="K34" s="26"/>
      <c r="L34" s="26"/>
    </row>
    <row r="35" spans="1:12">
      <c r="A35" s="26"/>
      <c r="B35" s="96"/>
      <c r="C35" s="96"/>
      <c r="D35" s="26"/>
      <c r="E35" s="26"/>
      <c r="F35" s="26"/>
      <c r="G35" s="26"/>
      <c r="H35" s="96"/>
      <c r="I35" s="96"/>
      <c r="J35" s="26"/>
      <c r="K35" s="26"/>
      <c r="L35" s="26"/>
    </row>
    <row r="36" spans="1:12">
      <c r="A36" s="26"/>
      <c r="B36" s="96"/>
      <c r="C36" s="96"/>
      <c r="D36" s="26"/>
      <c r="E36" s="26"/>
      <c r="F36" s="26"/>
      <c r="G36" s="26"/>
      <c r="H36" s="96"/>
      <c r="I36" s="96"/>
      <c r="J36" s="26"/>
      <c r="K36" s="26"/>
      <c r="L36" s="26"/>
    </row>
    <row r="37" spans="1:12">
      <c r="A37" s="26"/>
      <c r="B37" s="96"/>
      <c r="C37" s="96"/>
      <c r="D37" s="26"/>
      <c r="E37" s="26"/>
      <c r="F37" s="26"/>
      <c r="G37" s="26"/>
      <c r="H37" s="96"/>
      <c r="I37" s="96"/>
      <c r="J37" s="26"/>
      <c r="K37" s="26"/>
      <c r="L37" s="26"/>
    </row>
    <row r="38" spans="1:12">
      <c r="A38" s="26"/>
      <c r="B38" s="96"/>
      <c r="C38" s="96"/>
      <c r="D38" s="26"/>
      <c r="E38" s="26"/>
      <c r="F38" s="26"/>
      <c r="G38" s="26"/>
      <c r="H38" s="96"/>
      <c r="I38" s="96"/>
      <c r="J38" s="26"/>
      <c r="K38" s="26"/>
      <c r="L38" s="26"/>
    </row>
    <row r="39" spans="1:12">
      <c r="A39" s="26"/>
      <c r="B39" s="96"/>
      <c r="C39" s="96"/>
      <c r="D39" s="26"/>
      <c r="E39" s="26"/>
      <c r="F39" s="26"/>
      <c r="G39" s="26"/>
      <c r="H39" s="96"/>
      <c r="I39" s="96"/>
      <c r="J39" s="26"/>
      <c r="K39" s="26"/>
      <c r="L39" s="26"/>
    </row>
    <row r="40" spans="1:12">
      <c r="A40" s="26"/>
      <c r="B40" s="96"/>
      <c r="C40" s="96"/>
      <c r="D40" s="26"/>
      <c r="E40" s="26"/>
      <c r="F40" s="26"/>
      <c r="G40" s="26"/>
      <c r="H40" s="96"/>
      <c r="I40" s="96"/>
      <c r="J40" s="26"/>
      <c r="K40" s="26"/>
      <c r="L40" s="26"/>
    </row>
    <row r="41" spans="1:12">
      <c r="A41" s="26"/>
      <c r="B41" s="96"/>
      <c r="C41" s="96"/>
      <c r="D41" s="26"/>
      <c r="E41" s="26"/>
      <c r="F41" s="26"/>
      <c r="G41" s="26"/>
      <c r="H41" s="96"/>
      <c r="I41" s="96"/>
      <c r="J41" s="26"/>
      <c r="K41" s="26"/>
      <c r="L41" s="26"/>
    </row>
    <row r="42" spans="1:12">
      <c r="A42" s="26"/>
      <c r="B42" s="96"/>
      <c r="C42" s="96"/>
      <c r="D42" s="26"/>
      <c r="E42" s="26"/>
      <c r="F42" s="26"/>
      <c r="G42" s="26"/>
      <c r="H42" s="96"/>
      <c r="I42" s="96"/>
      <c r="J42" s="26"/>
      <c r="K42" s="26"/>
      <c r="L42" s="26"/>
    </row>
    <row r="43" spans="1:12">
      <c r="A43" s="98" t="s">
        <v>112</v>
      </c>
      <c r="B43" s="99"/>
      <c r="C43" s="99"/>
      <c r="D43" s="98"/>
      <c r="E43" s="98"/>
      <c r="F43" s="98"/>
      <c r="G43" s="98"/>
      <c r="H43" s="98"/>
      <c r="I43" s="98"/>
      <c r="J43" s="98"/>
      <c r="K43" s="98"/>
      <c r="L43" s="98"/>
    </row>
    <row r="44" spans="1:12">
      <c r="A44" s="102"/>
      <c r="B44" s="100"/>
      <c r="C44" s="102"/>
      <c r="D44" s="102"/>
      <c r="E44" s="102"/>
      <c r="F44" s="102"/>
      <c r="G44" s="102"/>
      <c r="H44" s="102"/>
      <c r="I44" s="102"/>
      <c r="J44" s="102"/>
      <c r="K44" s="102"/>
      <c r="L44" s="102"/>
    </row>
    <row r="45" spans="1:12">
      <c r="A45" s="26"/>
      <c r="B45" s="21"/>
      <c r="C45" s="26"/>
      <c r="D45" s="26"/>
      <c r="E45" s="26"/>
      <c r="F45" s="26"/>
      <c r="G45" s="26"/>
      <c r="H45" s="26"/>
      <c r="I45" s="26"/>
      <c r="J45" s="26"/>
      <c r="K45" s="26"/>
      <c r="L45" s="26"/>
    </row>
    <row r="46" spans="1:12">
      <c r="A46" s="26"/>
      <c r="B46" s="21" t="s">
        <v>63</v>
      </c>
      <c r="C46" s="26"/>
      <c r="D46" s="26"/>
      <c r="E46" s="26"/>
      <c r="F46" s="26"/>
      <c r="G46" s="26"/>
      <c r="H46" s="26"/>
      <c r="I46" s="26"/>
      <c r="J46" s="26"/>
      <c r="K46" s="26"/>
      <c r="L46" s="26"/>
    </row>
    <row r="47" spans="1:12">
      <c r="A47" s="26"/>
      <c r="B47" s="21" t="s">
        <v>15</v>
      </c>
      <c r="C47" s="26"/>
      <c r="D47" s="26"/>
      <c r="E47" s="26"/>
      <c r="F47" s="26"/>
      <c r="G47" s="26"/>
      <c r="H47" s="26"/>
      <c r="I47" s="26"/>
      <c r="J47" s="26"/>
      <c r="K47" s="26"/>
      <c r="L47" s="26"/>
    </row>
    <row r="48" spans="1:12">
      <c r="A48" s="26"/>
      <c r="B48" s="35"/>
      <c r="C48" s="26"/>
      <c r="D48" s="26"/>
      <c r="E48" s="26"/>
      <c r="F48" s="26"/>
      <c r="G48" s="26"/>
      <c r="H48" s="26"/>
      <c r="I48" s="26"/>
      <c r="J48" s="26"/>
      <c r="K48" s="26"/>
      <c r="L48" s="26"/>
    </row>
    <row r="49" spans="1:12">
      <c r="A49" s="26"/>
      <c r="B49" s="46"/>
      <c r="C49" s="26" t="s">
        <v>74</v>
      </c>
      <c r="D49" s="26"/>
      <c r="E49" s="26"/>
      <c r="F49" s="26"/>
      <c r="G49" s="26"/>
      <c r="H49" s="26"/>
      <c r="I49" s="26"/>
      <c r="J49" s="26"/>
      <c r="K49" s="26"/>
      <c r="L49" s="26"/>
    </row>
    <row r="50" spans="1:12">
      <c r="A50" s="26"/>
      <c r="B50" s="149" t="s">
        <v>58</v>
      </c>
      <c r="C50" s="26" t="s">
        <v>177</v>
      </c>
      <c r="D50" s="26"/>
      <c r="E50" s="26"/>
      <c r="F50" s="26"/>
      <c r="G50" s="26"/>
      <c r="H50" s="26"/>
      <c r="I50" s="26"/>
      <c r="J50" s="26"/>
      <c r="K50" s="26"/>
      <c r="L50" s="26"/>
    </row>
    <row r="51" spans="1:12">
      <c r="A51" s="26"/>
      <c r="B51" s="149" t="s">
        <v>18</v>
      </c>
      <c r="C51" s="26" t="s">
        <v>61</v>
      </c>
      <c r="D51" s="26"/>
      <c r="E51" s="26"/>
      <c r="F51" s="26"/>
      <c r="G51" s="26"/>
      <c r="H51" s="26"/>
      <c r="I51" s="26"/>
      <c r="J51" s="26"/>
      <c r="K51" s="26"/>
      <c r="L51" s="26"/>
    </row>
    <row r="52" spans="1:12" ht="27">
      <c r="A52" s="26"/>
      <c r="B52" s="150" t="s">
        <v>181</v>
      </c>
      <c r="C52" s="26" t="s">
        <v>178</v>
      </c>
      <c r="D52" s="26"/>
      <c r="E52" s="26"/>
      <c r="F52" s="26"/>
      <c r="G52" s="26"/>
      <c r="H52" s="26"/>
      <c r="I52" s="26"/>
      <c r="J52" s="26"/>
      <c r="K52" s="26"/>
      <c r="L52" s="26"/>
    </row>
    <row r="53" spans="1:12">
      <c r="A53" s="26"/>
      <c r="B53" s="149" t="s">
        <v>59</v>
      </c>
      <c r="C53" s="26" t="s">
        <v>62</v>
      </c>
      <c r="D53" s="26"/>
      <c r="E53" s="26"/>
      <c r="F53" s="26"/>
      <c r="G53" s="26"/>
      <c r="H53" s="26"/>
      <c r="I53" s="26"/>
      <c r="J53" s="26"/>
      <c r="K53" s="26"/>
      <c r="L53" s="26"/>
    </row>
    <row r="54" spans="1:12" ht="40.5">
      <c r="A54" s="26"/>
      <c r="B54" s="46" t="s">
        <v>97</v>
      </c>
      <c r="C54" s="26" t="s">
        <v>60</v>
      </c>
      <c r="D54" s="26"/>
      <c r="E54" s="26"/>
      <c r="F54" s="26"/>
      <c r="G54" s="26"/>
      <c r="H54" s="26"/>
      <c r="I54" s="26"/>
      <c r="J54" s="26"/>
      <c r="K54" s="26"/>
      <c r="L54" s="26"/>
    </row>
    <row r="55" spans="1:12" ht="27">
      <c r="A55" s="26"/>
      <c r="B55" s="46" t="s">
        <v>100</v>
      </c>
      <c r="C55" s="26" t="s">
        <v>61</v>
      </c>
      <c r="D55" s="26"/>
      <c r="E55" s="26"/>
      <c r="F55" s="26"/>
      <c r="G55" s="26"/>
      <c r="H55" s="26"/>
      <c r="I55" s="26"/>
      <c r="J55" s="26"/>
      <c r="K55" s="26"/>
      <c r="L55" s="26"/>
    </row>
    <row r="56" spans="1:12" ht="54">
      <c r="A56" s="26"/>
      <c r="B56" s="46" t="s">
        <v>98</v>
      </c>
      <c r="C56" s="26" t="s">
        <v>61</v>
      </c>
      <c r="D56" s="26"/>
      <c r="E56" s="26"/>
      <c r="F56" s="26"/>
      <c r="G56" s="26"/>
      <c r="H56" s="26"/>
      <c r="I56" s="26"/>
      <c r="J56" s="26"/>
      <c r="K56" s="26"/>
      <c r="L56" s="26"/>
    </row>
    <row r="57" spans="1:12" ht="40.5">
      <c r="A57" s="26"/>
      <c r="B57" s="46" t="s">
        <v>99</v>
      </c>
      <c r="C57" s="26" t="s">
        <v>62</v>
      </c>
      <c r="D57" s="26"/>
      <c r="E57" s="26"/>
      <c r="F57" s="26"/>
      <c r="G57" s="26"/>
      <c r="H57" s="26"/>
      <c r="I57" s="26"/>
      <c r="J57" s="26"/>
      <c r="K57" s="26"/>
      <c r="L57" s="26"/>
    </row>
    <row r="58" spans="1:12">
      <c r="A58" s="26"/>
      <c r="B58" s="103"/>
      <c r="C58" s="26"/>
      <c r="D58" s="26"/>
      <c r="E58" s="26"/>
      <c r="F58" s="26"/>
      <c r="G58" s="26"/>
      <c r="H58" s="26"/>
      <c r="I58" s="26"/>
      <c r="J58" s="26"/>
      <c r="K58" s="26"/>
      <c r="L58" s="26"/>
    </row>
    <row r="59" spans="1:12">
      <c r="A59" s="26"/>
      <c r="B59" s="46">
        <v>1</v>
      </c>
      <c r="C59" t="s">
        <v>172</v>
      </c>
      <c r="D59" s="26"/>
      <c r="E59" s="26"/>
      <c r="F59" s="149"/>
      <c r="G59" s="26"/>
      <c r="H59" s="26"/>
      <c r="I59" s="26"/>
      <c r="J59" s="26"/>
      <c r="K59" s="26"/>
      <c r="L59" s="26"/>
    </row>
    <row r="60" spans="1:12">
      <c r="A60" s="26"/>
      <c r="B60" s="46">
        <v>2</v>
      </c>
      <c r="C60" t="s">
        <v>165</v>
      </c>
      <c r="D60" s="26"/>
      <c r="E60" s="26"/>
      <c r="F60" s="149" t="s">
        <v>58</v>
      </c>
      <c r="G60" s="26"/>
      <c r="H60" s="26"/>
      <c r="I60" s="26"/>
      <c r="J60" s="26"/>
      <c r="K60" s="26"/>
      <c r="L60" s="26"/>
    </row>
    <row r="61" spans="1:12">
      <c r="A61" s="26"/>
      <c r="B61" s="46">
        <v>3</v>
      </c>
      <c r="C61" t="s">
        <v>166</v>
      </c>
      <c r="D61" s="26"/>
      <c r="E61" s="26"/>
      <c r="F61" s="149" t="s">
        <v>18</v>
      </c>
      <c r="G61" s="26"/>
      <c r="H61" s="26"/>
      <c r="I61" s="26"/>
      <c r="J61" s="26"/>
      <c r="K61" s="26"/>
      <c r="L61" s="26"/>
    </row>
    <row r="62" spans="1:12">
      <c r="A62" s="26"/>
      <c r="B62" s="46">
        <v>4</v>
      </c>
      <c r="C62" t="s">
        <v>167</v>
      </c>
      <c r="D62" s="26"/>
      <c r="E62" s="26"/>
      <c r="F62" s="149" t="s">
        <v>59</v>
      </c>
      <c r="G62" s="26"/>
      <c r="H62" s="26"/>
      <c r="I62" s="26"/>
      <c r="J62" s="26"/>
      <c r="K62" s="26"/>
      <c r="L62" s="26"/>
    </row>
    <row r="63" spans="1:12">
      <c r="A63" s="26"/>
      <c r="B63" s="103"/>
      <c r="C63" s="26"/>
      <c r="D63" s="26"/>
      <c r="E63" s="26"/>
      <c r="F63" s="149" t="s">
        <v>180</v>
      </c>
      <c r="G63" s="26"/>
      <c r="H63" s="26"/>
      <c r="I63" s="26"/>
      <c r="J63" s="26"/>
      <c r="K63" s="26"/>
      <c r="L63" s="26"/>
    </row>
    <row r="64" spans="1:12">
      <c r="A64" s="26"/>
      <c r="B64" s="103"/>
      <c r="C64" s="26"/>
      <c r="D64" s="26"/>
      <c r="E64" s="26"/>
      <c r="F64" s="26"/>
      <c r="G64" s="26"/>
      <c r="H64" s="26"/>
      <c r="I64" s="26"/>
      <c r="J64" s="26"/>
      <c r="K64" s="26"/>
      <c r="L64" s="26"/>
    </row>
    <row r="65" spans="1:26">
      <c r="A65" s="98" t="s">
        <v>113</v>
      </c>
      <c r="B65" s="99"/>
      <c r="C65" s="99"/>
      <c r="D65" s="98"/>
      <c r="E65" s="98"/>
      <c r="F65" s="98"/>
      <c r="G65" s="98"/>
      <c r="H65" s="98"/>
      <c r="I65" s="98"/>
      <c r="J65" s="98"/>
      <c r="K65" s="98"/>
      <c r="L65" s="98"/>
    </row>
    <row r="67" spans="1:26" s="8" customFormat="1" ht="49.15" customHeight="1">
      <c r="A67" s="2" t="s">
        <v>41</v>
      </c>
      <c r="B67" s="3" t="s">
        <v>3</v>
      </c>
      <c r="C67" s="4" t="s">
        <v>42</v>
      </c>
      <c r="D67" s="5" t="s">
        <v>43</v>
      </c>
      <c r="E67" s="6" t="s">
        <v>10</v>
      </c>
      <c r="F67" s="6" t="s">
        <v>44</v>
      </c>
      <c r="G67" s="6" t="s">
        <v>14</v>
      </c>
      <c r="H67" s="5" t="s">
        <v>45</v>
      </c>
      <c r="I67" s="6" t="s">
        <v>46</v>
      </c>
      <c r="J67" s="7" t="s">
        <v>47</v>
      </c>
      <c r="K67" s="7" t="s">
        <v>48</v>
      </c>
      <c r="L67" s="6" t="s">
        <v>49</v>
      </c>
      <c r="M67" s="7" t="s">
        <v>50</v>
      </c>
      <c r="N67" s="5" t="s">
        <v>51</v>
      </c>
      <c r="O67" s="6" t="s">
        <v>52</v>
      </c>
      <c r="P67" s="6" t="s">
        <v>53</v>
      </c>
      <c r="Q67" s="6"/>
      <c r="R67" s="6"/>
      <c r="S67" s="6"/>
      <c r="T67" s="5" t="s">
        <v>152</v>
      </c>
      <c r="U67" s="5" t="s">
        <v>156</v>
      </c>
      <c r="V67" s="5" t="s">
        <v>157</v>
      </c>
      <c r="W67" s="5" t="s">
        <v>153</v>
      </c>
      <c r="X67" s="4" t="s">
        <v>54</v>
      </c>
      <c r="Y67" s="4" t="s">
        <v>55</v>
      </c>
      <c r="Z67" s="41" t="s">
        <v>56</v>
      </c>
    </row>
    <row r="68" spans="1:26" s="9" customFormat="1" ht="49.15" customHeight="1">
      <c r="A68" s="12" t="s">
        <v>57</v>
      </c>
      <c r="B68" s="12">
        <f>申請書!F5</f>
        <v>0</v>
      </c>
      <c r="C68" s="13"/>
      <c r="D68" s="12" t="str">
        <f>申請書!C7&amp;"　"&amp;申請書!C8&amp;"　"&amp;申請書!C9</f>
        <v>　　</v>
      </c>
      <c r="E68" s="13">
        <f>申請書!C11</f>
        <v>0</v>
      </c>
      <c r="F68" s="13">
        <f>申請書!C17</f>
        <v>0</v>
      </c>
      <c r="G68" s="13" t="str">
        <f>申請書!N16</f>
        <v>男
女</v>
      </c>
      <c r="H68" s="13">
        <f>申請書!B24</f>
        <v>0</v>
      </c>
      <c r="I68" s="12" t="str">
        <f>"H27年"&amp;B68&amp;"月～H28年3月"</f>
        <v>H27年0月～H28年3月</v>
      </c>
      <c r="J68" s="13" t="str">
        <f>IF(B68=0," ",IF(B68&lt;3,4-B68,16-B68))</f>
        <v xml:space="preserve"> </v>
      </c>
      <c r="K68" s="10" t="e">
        <f>J68*250</f>
        <v>#VALUE!</v>
      </c>
      <c r="L68" s="11">
        <f>申請書!B43</f>
        <v>0</v>
      </c>
      <c r="M68" s="13">
        <f>申請書!C46</f>
        <v>0</v>
      </c>
      <c r="N68" s="10">
        <f>L68*M68*0.01</f>
        <v>0</v>
      </c>
      <c r="O68" s="12">
        <f>L68+N68</f>
        <v>0</v>
      </c>
      <c r="P68" s="13"/>
      <c r="Q68" s="13"/>
      <c r="R68" s="13"/>
      <c r="S68" s="13"/>
      <c r="T68" s="9">
        <f>申請書!J39</f>
        <v>0</v>
      </c>
      <c r="U68" s="9">
        <f>申請書!J40</f>
        <v>0</v>
      </c>
      <c r="V68" s="9">
        <f>申請書!J41</f>
        <v>0</v>
      </c>
      <c r="W68" s="9">
        <f>申請書!J42</f>
        <v>0</v>
      </c>
      <c r="X68" s="13">
        <f>申請書!K47</f>
        <v>0</v>
      </c>
      <c r="Y68" s="13">
        <f>申請書!D47</f>
        <v>0</v>
      </c>
      <c r="Z68" s="45">
        <f>申請書!P47</f>
        <v>0</v>
      </c>
    </row>
    <row r="69" spans="1:26" s="13" customFormat="1" ht="49.15" customHeight="1">
      <c r="A69" s="134" t="s">
        <v>169</v>
      </c>
      <c r="B69" s="135">
        <f>B68</f>
        <v>0</v>
      </c>
      <c r="C69" s="12"/>
      <c r="D69" s="12" t="str">
        <f>D68</f>
        <v>　　</v>
      </c>
      <c r="E69" s="12">
        <f>E68</f>
        <v>0</v>
      </c>
      <c r="F69" s="12">
        <f t="shared" ref="F69:W69" si="0">F68</f>
        <v>0</v>
      </c>
      <c r="G69" s="12" t="str">
        <f t="shared" si="0"/>
        <v>男
女</v>
      </c>
      <c r="H69" s="12">
        <f t="shared" si="0"/>
        <v>0</v>
      </c>
      <c r="I69" s="12" t="str">
        <f t="shared" si="0"/>
        <v>H27年0月～H28年3月</v>
      </c>
      <c r="J69" s="12" t="str">
        <f t="shared" si="0"/>
        <v xml:space="preserve"> </v>
      </c>
      <c r="K69" s="12" t="e">
        <f t="shared" si="0"/>
        <v>#VALUE!</v>
      </c>
      <c r="L69" s="12">
        <f t="shared" si="0"/>
        <v>0</v>
      </c>
      <c r="M69" s="12">
        <f t="shared" si="0"/>
        <v>0</v>
      </c>
      <c r="N69" s="12">
        <f t="shared" si="0"/>
        <v>0</v>
      </c>
      <c r="O69" s="12">
        <f t="shared" si="0"/>
        <v>0</v>
      </c>
      <c r="P69" s="12"/>
      <c r="Q69" s="12"/>
      <c r="R69" s="12"/>
      <c r="S69" s="12"/>
      <c r="T69" s="12">
        <f t="shared" si="0"/>
        <v>0</v>
      </c>
      <c r="U69" s="12">
        <f t="shared" si="0"/>
        <v>0</v>
      </c>
      <c r="V69" s="12">
        <f t="shared" si="0"/>
        <v>0</v>
      </c>
      <c r="W69" s="12">
        <f t="shared" si="0"/>
        <v>0</v>
      </c>
      <c r="X69" s="12">
        <f>X68</f>
        <v>0</v>
      </c>
      <c r="Y69" s="12">
        <f>Y68</f>
        <v>0</v>
      </c>
      <c r="Z69" s="42">
        <f>Z68</f>
        <v>0</v>
      </c>
    </row>
    <row r="70" spans="1:26" s="20" customFormat="1" ht="16.149999999999999" customHeight="1">
      <c r="A70" s="14"/>
      <c r="B70" s="15"/>
      <c r="C70" s="16"/>
      <c r="D70" s="17"/>
      <c r="E70" s="17"/>
      <c r="F70" s="18"/>
      <c r="G70" s="18"/>
      <c r="H70" s="18"/>
      <c r="I70" s="17"/>
      <c r="J70" s="18"/>
      <c r="K70" s="19"/>
      <c r="L70" s="19"/>
      <c r="M70" s="18"/>
      <c r="N70" s="19"/>
      <c r="O70" s="17"/>
      <c r="P70" s="18"/>
      <c r="Q70" s="18"/>
      <c r="R70" s="18"/>
      <c r="S70" s="18"/>
      <c r="T70" s="16"/>
      <c r="U70" s="16"/>
      <c r="V70" s="43"/>
    </row>
    <row r="71" spans="1:26" s="20" customFormat="1" ht="49.15" customHeight="1">
      <c r="A71" s="2" t="s">
        <v>41</v>
      </c>
      <c r="B71" s="3" t="s">
        <v>3</v>
      </c>
      <c r="C71" s="4" t="s">
        <v>42</v>
      </c>
      <c r="D71" s="5" t="s">
        <v>43</v>
      </c>
      <c r="E71" s="6" t="s">
        <v>10</v>
      </c>
      <c r="F71" s="6" t="s">
        <v>44</v>
      </c>
      <c r="G71" s="6" t="s">
        <v>14</v>
      </c>
      <c r="H71" s="5" t="s">
        <v>45</v>
      </c>
      <c r="I71" s="6" t="s">
        <v>46</v>
      </c>
      <c r="J71" s="7" t="s">
        <v>47</v>
      </c>
      <c r="K71" s="5" t="s">
        <v>152</v>
      </c>
      <c r="L71" s="5" t="s">
        <v>156</v>
      </c>
      <c r="M71" s="5" t="s">
        <v>157</v>
      </c>
      <c r="N71" s="5" t="s">
        <v>153</v>
      </c>
      <c r="O71" s="5" t="s">
        <v>154</v>
      </c>
      <c r="P71" s="5" t="s">
        <v>158</v>
      </c>
      <c r="Q71" s="5" t="s">
        <v>159</v>
      </c>
      <c r="R71" s="5" t="s">
        <v>155</v>
      </c>
      <c r="S71" s="17" t="s">
        <v>160</v>
      </c>
      <c r="T71" s="17" t="s">
        <v>164</v>
      </c>
      <c r="U71" s="13" t="s">
        <v>163</v>
      </c>
      <c r="V71" s="4" t="s">
        <v>54</v>
      </c>
      <c r="W71" s="4" t="s">
        <v>55</v>
      </c>
      <c r="X71" s="41" t="s">
        <v>56</v>
      </c>
    </row>
    <row r="72" spans="1:26" ht="35.450000000000003" customHeight="1">
      <c r="A72" s="12" t="s">
        <v>57</v>
      </c>
      <c r="B72" s="135">
        <f>B69</f>
        <v>0</v>
      </c>
      <c r="C72" s="12">
        <f t="shared" ref="C72:I72" si="1">C69</f>
        <v>0</v>
      </c>
      <c r="D72" s="12" t="str">
        <f t="shared" si="1"/>
        <v>　　</v>
      </c>
      <c r="E72" s="12">
        <f t="shared" si="1"/>
        <v>0</v>
      </c>
      <c r="F72" s="12">
        <f t="shared" si="1"/>
        <v>0</v>
      </c>
      <c r="G72" s="12" t="str">
        <f t="shared" si="1"/>
        <v>男
女</v>
      </c>
      <c r="H72" s="12">
        <f t="shared" si="1"/>
        <v>0</v>
      </c>
      <c r="I72" s="12" t="str">
        <f t="shared" si="1"/>
        <v>H27年0月～H28年3月</v>
      </c>
      <c r="J72" s="12" t="str">
        <f>J69</f>
        <v xml:space="preserve"> </v>
      </c>
      <c r="K72" s="8">
        <f>申請書!J39</f>
        <v>0</v>
      </c>
      <c r="L72" s="8">
        <f>申請書!J40</f>
        <v>0</v>
      </c>
      <c r="M72">
        <f>申請書!J41</f>
        <v>0</v>
      </c>
      <c r="N72">
        <f>申請書!J42</f>
        <v>0</v>
      </c>
      <c r="O72">
        <f>'使途報告書　'!O14:Q14</f>
        <v>0</v>
      </c>
      <c r="P72">
        <f>'使途報告書　'!O15:Q15</f>
        <v>0</v>
      </c>
      <c r="Q72">
        <f>'使途報告書　'!O16:Q16</f>
        <v>0</v>
      </c>
      <c r="R72">
        <f>'使途報告書　'!O17</f>
        <v>0</v>
      </c>
      <c r="S72">
        <f>'使途報告書　'!M19</f>
        <v>0</v>
      </c>
      <c r="T72">
        <f>'使途報告書　'!C21</f>
        <v>0</v>
      </c>
      <c r="U72" t="e">
        <f>VLOOKUP(T72,$B$59:$C$62,2,0)</f>
        <v>#N/A</v>
      </c>
      <c r="V72" s="13">
        <f>申請書!K47</f>
        <v>0</v>
      </c>
      <c r="W72" s="13">
        <f>申請書!D47</f>
        <v>0</v>
      </c>
      <c r="X72" s="45">
        <f>申請書!P47</f>
        <v>0</v>
      </c>
    </row>
    <row r="73" spans="1:26" ht="40.5">
      <c r="A73" s="134" t="s">
        <v>169</v>
      </c>
      <c r="B73" s="136">
        <f>B69</f>
        <v>0</v>
      </c>
      <c r="C73" s="8">
        <f t="shared" ref="C73:I73" si="2">C69</f>
        <v>0</v>
      </c>
      <c r="D73" s="8" t="str">
        <f t="shared" si="2"/>
        <v>　　</v>
      </c>
      <c r="E73" s="8">
        <f t="shared" si="2"/>
        <v>0</v>
      </c>
      <c r="F73" s="8">
        <f t="shared" si="2"/>
        <v>0</v>
      </c>
      <c r="G73" s="8" t="str">
        <f t="shared" si="2"/>
        <v>男
女</v>
      </c>
      <c r="H73" s="8">
        <f t="shared" si="2"/>
        <v>0</v>
      </c>
      <c r="I73" s="8" t="str">
        <f t="shared" si="2"/>
        <v>H27年0月～H28年3月</v>
      </c>
      <c r="J73" s="8" t="str">
        <f>J69</f>
        <v xml:space="preserve"> </v>
      </c>
      <c r="K73" s="133">
        <f>K72</f>
        <v>0</v>
      </c>
      <c r="L73" s="133">
        <f t="shared" ref="L73:S73" si="3">L72</f>
        <v>0</v>
      </c>
      <c r="M73" s="133">
        <f t="shared" si="3"/>
        <v>0</v>
      </c>
      <c r="N73" s="133">
        <f t="shared" si="3"/>
        <v>0</v>
      </c>
      <c r="O73" s="133">
        <f t="shared" si="3"/>
        <v>0</v>
      </c>
      <c r="P73" s="133">
        <f t="shared" si="3"/>
        <v>0</v>
      </c>
      <c r="Q73" s="133">
        <f t="shared" si="3"/>
        <v>0</v>
      </c>
      <c r="R73" s="133">
        <f t="shared" si="3"/>
        <v>0</v>
      </c>
      <c r="S73" s="133">
        <f t="shared" si="3"/>
        <v>0</v>
      </c>
      <c r="T73" s="133">
        <f>T72</f>
        <v>0</v>
      </c>
      <c r="U73" s="133" t="e">
        <f>U72</f>
        <v>#N/A</v>
      </c>
      <c r="V73" s="133">
        <f>V72</f>
        <v>0</v>
      </c>
      <c r="W73" s="133">
        <f>W72</f>
        <v>0</v>
      </c>
      <c r="X73" s="45">
        <f>X72</f>
        <v>0</v>
      </c>
    </row>
  </sheetData>
  <sheetProtection sheet="1" objects="1" scenarios="1"/>
  <mergeCells count="1">
    <mergeCell ref="B4:C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vt:lpstr>
      <vt:lpstr>使途報告書　</vt:lpstr>
      <vt:lpstr>西暦 和暦 対応表＆JST使用欄</vt:lpstr>
      <vt:lpstr>'使途報告書　'!Print_Area</vt:lpstr>
      <vt:lpstr>申請書!Print_Area</vt:lpstr>
    </vt:vector>
  </TitlesOfParts>
  <Company>JST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大久保 有紀</dc:creator>
  <cp:lastModifiedBy>中村 峰子</cp:lastModifiedBy>
  <cp:lastPrinted>2015-12-17T06:43:48Z</cp:lastPrinted>
  <dcterms:created xsi:type="dcterms:W3CDTF">2015-10-27T07:40:57Z</dcterms:created>
  <dcterms:modified xsi:type="dcterms:W3CDTF">2016-07-11T04:25:11Z</dcterms:modified>
</cp:coreProperties>
</file>